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9020" windowHeight="13680" activeTab="0"/>
  </bookViews>
  <sheets>
    <sheet name="Вып.плана._1" sheetId="1" r:id="rId1"/>
  </sheets>
  <definedNames/>
  <calcPr fullCalcOnLoad="1"/>
</workbook>
</file>

<file path=xl/sharedStrings.xml><?xml version="1.0" encoding="utf-8"?>
<sst xmlns="http://schemas.openxmlformats.org/spreadsheetml/2006/main" count="137" uniqueCount="120">
  <si>
    <t>КД1</t>
  </si>
  <si>
    <t>Тип</t>
  </si>
  <si>
    <t>Код</t>
  </si>
  <si>
    <t>Наименование платежей</t>
  </si>
  <si>
    <t>средств</t>
  </si>
  <si>
    <t>Квартал 1</t>
  </si>
  <si>
    <t>Полугодие</t>
  </si>
  <si>
    <t>9 месяцев</t>
  </si>
  <si>
    <t>Годовые назначения</t>
  </si>
  <si>
    <t>План доходов по текущий месяц</t>
  </si>
  <si>
    <t>00000000000000000000</t>
  </si>
  <si>
    <t>Неуказанный код дохода</t>
  </si>
  <si>
    <t/>
  </si>
  <si>
    <t>00010000000000000000</t>
  </si>
  <si>
    <t>НАЛОГОВЫЕ И НЕНАЛОГОВЫЕ ДОХОДЫ</t>
  </si>
  <si>
    <t>00010100000000000000</t>
  </si>
  <si>
    <t>НАЛОГИ НА ПРИБЫЛЬ, ДОХОДЫ</t>
  </si>
  <si>
    <t>00010102000000000000</t>
  </si>
  <si>
    <t>Налог на доходы физических лиц</t>
  </si>
  <si>
    <t>00010102010011000110</t>
  </si>
  <si>
    <t>Налог на доходы физических лиц с доходов, полученных в виде дивидендов от долевого участия в деятельности организаций</t>
  </si>
  <si>
    <t>00010102010012000110</t>
  </si>
  <si>
    <t>00010102010013000110</t>
  </si>
  <si>
    <t>00010102020011000110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</si>
  <si>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</si>
  <si>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00010102020012000110</t>
  </si>
  <si>
    <t>00010102030011000110</t>
  </si>
  <si>
    <t>Налог на доходы физических лиц с доходов,  полученных физическими лицами, не являющимися налоговыми резидентами Российской Федерации</t>
  </si>
  <si>
    <t>00010102030012000110</t>
  </si>
  <si>
    <t>00010102040011000110</t>
  </si>
  <si>
    <t xml:space="preserve">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t>
  </si>
  <si>
    <t>00010500000000000000</t>
  </si>
  <si>
    <t>НАЛОГИ НА СОВОКУПНЫЙ ДОХОД</t>
  </si>
  <si>
    <t>00010503000000000000</t>
  </si>
  <si>
    <t>Единый сельскохозяйственный налог</t>
  </si>
  <si>
    <t>00010503010011000110</t>
  </si>
  <si>
    <t xml:space="preserve">Единый сельскохозяйственный налог, уплачиваемый организациями </t>
  </si>
  <si>
    <t>00010600000000000000</t>
  </si>
  <si>
    <t>НАЛОГИ НА ИМУЩЕСТВО</t>
  </si>
  <si>
    <t>00010601000000000000</t>
  </si>
  <si>
    <t>Налог на имущество физических лиц</t>
  </si>
  <si>
    <t>00010601030101000110</t>
  </si>
  <si>
    <t>Налог на имущество физических лиц, взимаемый по ставкам, применяемым к объектам налогообложения, расположенным в границах поселений</t>
  </si>
  <si>
    <t>00010601030102000110</t>
  </si>
  <si>
    <t>00010606000000000000</t>
  </si>
  <si>
    <t>Земельный налог</t>
  </si>
  <si>
    <t>00010606013101000110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</si>
  <si>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</si>
  <si>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00010606013102000110</t>
  </si>
  <si>
    <t>00010606023101000110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</si>
  <si>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</si>
  <si>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00010606023103000110</t>
  </si>
  <si>
    <t>00010900000000000000</t>
  </si>
  <si>
    <t>ЗАДОЛЖЕННОСТЬ И ПЕРЕРАСЧЕТЫ ПО ОТМЕНЕННЫМ НАЛОГАМ, СБОРАМ И ИНЫМ ОБЯЗАТЕЛЬНЫМ ПЛАТЕЖАМ</t>
  </si>
  <si>
    <t>00010904000000000000</t>
  </si>
  <si>
    <t xml:space="preserve">Налоги на имущество </t>
  </si>
  <si>
    <t>00010904053102000110</t>
  </si>
  <si>
    <t>Земельный налог (по обязательствам, возникшим до 1 января 2006 года), мобилизуемый на территориях поселений</t>
  </si>
  <si>
    <t>00011100000000000000</t>
  </si>
  <si>
    <t>ДОХОДЫ ОТ ИСПОЛЬЗОВАНИЯ ИМУЩЕСТВА, НАХОДЯЩЕГОСЯ В ГОСУДАРСТВЕННОЙ И МУНИЦИПАЛЬНОЙ СОБСТВЕННОСТИ</t>
  </si>
  <si>
    <t>00011105000000000000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</si>
  <si>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</si>
  <si>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</si>
  <si>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</si>
  <si>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00011300000000000000</t>
  </si>
  <si>
    <t>ДОХОДЫ ОТ ОКАЗАНИЯ ПЛАТНЫХ УСЛУГ (РАБОТ) И КОМПЕНСАЦИИ ЗАТРАТ ГОСУДАРСТВА</t>
  </si>
  <si>
    <t>00011301000000000000</t>
  </si>
  <si>
    <t>Доходы от оказания платных услуг (работ)</t>
  </si>
  <si>
    <t>00011301995100000130</t>
  </si>
  <si>
    <t>Прочие доходы от оказания платных услуг (работ) получателями средств бюджетов поселений</t>
  </si>
  <si>
    <t>00011400000000000000</t>
  </si>
  <si>
    <t>ДОХОДЫ ОТ ПРОДАЖИ МАТЕРИАЛЬНЫХ И НЕМАТЕРИАЛЬНЫХ АКТИВОВ</t>
  </si>
  <si>
    <t>00011406000000000000</t>
  </si>
  <si>
    <t>Доходы от продажи земельных участков, находящихся в в государственной и муниципальной собственности (за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</si>
  <si>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00011406013100000430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</si>
  <si>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</si>
  <si>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00011700000000000000</t>
  </si>
  <si>
    <t>ПРОЧИЕ НЕНАЛОГОВЫЕ ДОХОДЫ</t>
  </si>
  <si>
    <t>00011701000000000000</t>
  </si>
  <si>
    <t>Невыясненные поступления</t>
  </si>
  <si>
    <t>00011701050100000180</t>
  </si>
  <si>
    <t>Невыясненные поступления, зачисляемые в бюджеты поселений</t>
  </si>
  <si>
    <t>00011705000000000000</t>
  </si>
  <si>
    <t>Прочие неналоговые доходы</t>
  </si>
  <si>
    <t>00011705050100000180</t>
  </si>
  <si>
    <t>Прочие неналоговые доходы бюджетов поселений</t>
  </si>
  <si>
    <t>00020000000000000000</t>
  </si>
  <si>
    <t>БЕЗВОЗМЕЗДНЫЕ ПОСТУПЛЕНИЯ</t>
  </si>
  <si>
    <t>00020200000000000000</t>
  </si>
  <si>
    <t>Безвозмездные поступления от других бюджетов бюджетной системы Российской Федерации</t>
  </si>
  <si>
    <t>00020201000000000000</t>
  </si>
  <si>
    <t>Дотации бюджетам субъектов Российской Федерации и муниципальных образований</t>
  </si>
  <si>
    <t>00020201001100000151</t>
  </si>
  <si>
    <t>Дотации бюджетам поселений на выравнивание бюджетной обеспеченности</t>
  </si>
  <si>
    <t>00020202000000000000</t>
  </si>
  <si>
    <t>Субсидии бюджетам субъектов Российской Федерации и муниципальных образований (межбюджетные субсидии)</t>
  </si>
  <si>
    <t>00020202041100000151</t>
  </si>
  <si>
    <t>Субсидии бюджетам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</si>
  <si>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00020202999100000151</t>
  </si>
  <si>
    <t>Прочие субсидии бюджетам поселений</t>
  </si>
  <si>
    <t>00020203000000000000</t>
  </si>
  <si>
    <t>Субвенции бюджетам субъектов Российской Федерации и муниципальных образований</t>
  </si>
  <si>
    <t>00020203015100000151</t>
  </si>
  <si>
    <t>Субвенции бюджетам поселений на осуществление первичного воинского учета на территориях, где отсутствуют военные комиссариаты</t>
  </si>
  <si>
    <t>00020203024100000151</t>
  </si>
  <si>
    <t>Субвенции бюджетам поселений на выполнение передаваемых полномочий субъектов Российской Федерации</t>
  </si>
  <si>
    <t>00020204000000000000</t>
  </si>
  <si>
    <t>Иные межбюджетные трансферты</t>
  </si>
  <si>
    <t>00020204999100000151</t>
  </si>
  <si>
    <t>Прочие межбюджетные трансферты, передаваемые бюджетам поселений</t>
  </si>
  <si>
    <t>00020805000100000180</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</si>
  <si>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t>
  </si>
  <si>
    <t>Итого:</t>
  </si>
  <si>
    <t xml:space="preserve"> </t>
  </si>
  <si>
    <t>Исполнено</t>
  </si>
  <si>
    <t>% исполнения</t>
  </si>
  <si>
    <t>Приложение 1</t>
  </si>
  <si>
    <t>тысяч рублей</t>
  </si>
  <si>
    <t>Исполнение плана доходов бюджета муниципального образования "Паданское сельское поселение" за 2013 год</t>
  </si>
  <si>
    <t>к решению № 23 от 21.04.2014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</si>
</sst>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Red]\-#,##0.00;0.00"/>
    <numFmt numFmtId="173" formatCode="0000000"/>
    <numFmt numFmtId="174" formatCode="000000000"/>
    <numFmt numFmtId="175" formatCode="0.0"/>
  </numFmts>
  <fonts count="43">
    <font>
      <sz val="10"/>
      <name val="Arial Cyr"/>
      <family val="0"/>
    </font>
    <font>
      <b/>
      <sz val="10"/>
      <name val="Arial"/>
      <family val="0"/>
    </font>
    <font>
      <sz val="10"/>
      <name val="Arial"/>
      <family val="0"/>
    </font>
    <font>
      <sz val="8"/>
      <name val="Arial"/>
      <family val="0"/>
    </font>
    <font>
      <u val="single"/>
      <sz val="8"/>
      <name val="Arial"/>
      <family val="0"/>
    </font>
    <font>
      <sz val="9"/>
      <name val="Arial"/>
      <family val="0"/>
    </font>
    <font>
      <b/>
      <sz val="8"/>
      <name val="Arial"/>
      <family val="0"/>
    </font>
    <font>
      <b/>
      <i/>
      <sz val="8"/>
      <name val="Arial"/>
      <family val="0"/>
    </font>
    <font>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medium"/>
      <right style="thin"/>
      <top style="thin"/>
      <bottom style="medium"/>
    </border>
    <border>
      <left>
        <color indexed="63"/>
      </left>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style="medium"/>
    </border>
    <border>
      <left style="thin"/>
      <right style="thin"/>
      <top>
        <color indexed="63"/>
      </top>
      <bottom style="medium"/>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thin"/>
      <right style="thin"/>
      <top style="thin"/>
      <bottom>
        <color indexed="63"/>
      </bottom>
    </border>
    <border>
      <left style="thin"/>
      <right style="thin"/>
      <top style="medium"/>
      <bottom style="thin"/>
    </border>
    <border>
      <left>
        <color indexed="63"/>
      </left>
      <right style="medium"/>
      <top style="medium"/>
      <bottom>
        <color indexed="63"/>
      </botto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2"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3">
    <xf numFmtId="0" fontId="0" fillId="0" borderId="0" xfId="0" applyAlignment="1">
      <alignment/>
    </xf>
    <xf numFmtId="0" fontId="3" fillId="0" borderId="0" xfId="52" applyNumberFormat="1" applyFont="1" applyFill="1" applyAlignment="1" applyProtection="1">
      <alignment/>
      <protection hidden="1"/>
    </xf>
    <xf numFmtId="0" fontId="2" fillId="0" borderId="0" xfId="52" applyProtection="1">
      <alignment/>
      <protection hidden="1"/>
    </xf>
    <xf numFmtId="0" fontId="2" fillId="0" borderId="0" xfId="52">
      <alignment/>
      <protection/>
    </xf>
    <xf numFmtId="0" fontId="4" fillId="0" borderId="0" xfId="52" applyNumberFormat="1" applyFont="1" applyFill="1" applyAlignment="1" applyProtection="1">
      <alignment/>
      <protection hidden="1"/>
    </xf>
    <xf numFmtId="0" fontId="5" fillId="0" borderId="0" xfId="52" applyNumberFormat="1" applyFont="1" applyFill="1" applyAlignment="1" applyProtection="1">
      <alignment horizontal="centerContinuous"/>
      <protection hidden="1"/>
    </xf>
    <xf numFmtId="0" fontId="6" fillId="0" borderId="0" xfId="52" applyNumberFormat="1" applyFont="1" applyFill="1" applyAlignment="1" applyProtection="1">
      <alignment horizontal="centerContinuous"/>
      <protection hidden="1"/>
    </xf>
    <xf numFmtId="0" fontId="3" fillId="0" borderId="0" xfId="52" applyNumberFormat="1" applyFont="1" applyFill="1" applyAlignment="1" applyProtection="1">
      <alignment horizontal="centerContinuous"/>
      <protection hidden="1"/>
    </xf>
    <xf numFmtId="0" fontId="3" fillId="0" borderId="0" xfId="52" applyNumberFormat="1" applyFont="1" applyFill="1" applyAlignment="1" applyProtection="1">
      <alignment horizontal="right"/>
      <protection hidden="1"/>
    </xf>
    <xf numFmtId="0" fontId="3" fillId="0" borderId="0" xfId="52" applyFont="1" applyFill="1" applyAlignment="1" applyProtection="1">
      <alignment/>
      <protection hidden="1"/>
    </xf>
    <xf numFmtId="0" fontId="1"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horizontal="centerContinuous"/>
      <protection hidden="1"/>
    </xf>
    <xf numFmtId="0" fontId="2" fillId="0" borderId="0" xfId="52" applyNumberFormat="1" applyFont="1" applyFill="1" applyAlignment="1" applyProtection="1">
      <alignment/>
      <protection hidden="1"/>
    </xf>
    <xf numFmtId="0" fontId="6" fillId="0" borderId="10" xfId="52" applyNumberFormat="1" applyFont="1" applyFill="1" applyBorder="1" applyAlignment="1" applyProtection="1">
      <alignment horizontal="center" wrapText="1"/>
      <protection hidden="1"/>
    </xf>
    <xf numFmtId="0" fontId="6" fillId="0" borderId="11" xfId="52" applyNumberFormat="1" applyFont="1" applyFill="1" applyBorder="1" applyAlignment="1" applyProtection="1">
      <alignment horizontal="center" wrapText="1"/>
      <protection hidden="1"/>
    </xf>
    <xf numFmtId="0" fontId="6" fillId="0" borderId="12" xfId="52" applyNumberFormat="1" applyFont="1" applyFill="1" applyBorder="1" applyAlignment="1" applyProtection="1">
      <alignment vertical="center" wrapText="1"/>
      <protection hidden="1"/>
    </xf>
    <xf numFmtId="0" fontId="6" fillId="0" borderId="13" xfId="52" applyNumberFormat="1" applyFont="1" applyFill="1" applyBorder="1" applyAlignment="1" applyProtection="1">
      <alignment horizontal="center" wrapText="1"/>
      <protection hidden="1"/>
    </xf>
    <xf numFmtId="0" fontId="6" fillId="0" borderId="14" xfId="52" applyNumberFormat="1" applyFont="1" applyFill="1" applyBorder="1" applyAlignment="1" applyProtection="1">
      <alignment horizontal="center" vertical="top" wrapText="1"/>
      <protection hidden="1"/>
    </xf>
    <xf numFmtId="0" fontId="6" fillId="0" borderId="15" xfId="52" applyNumberFormat="1" applyFont="1" applyFill="1" applyBorder="1" applyAlignment="1" applyProtection="1">
      <alignment horizontal="center" vertical="top" wrapText="1"/>
      <protection hidden="1"/>
    </xf>
    <xf numFmtId="0" fontId="6" fillId="0" borderId="16" xfId="52" applyNumberFormat="1" applyFont="1" applyFill="1" applyBorder="1" applyAlignment="1" applyProtection="1">
      <alignment vertical="center" wrapText="1"/>
      <protection hidden="1"/>
    </xf>
    <xf numFmtId="0" fontId="6" fillId="0" borderId="17" xfId="52" applyNumberFormat="1" applyFont="1" applyFill="1" applyBorder="1" applyAlignment="1" applyProtection="1">
      <alignment horizontal="center" vertical="top" wrapText="1"/>
      <protection hidden="1"/>
    </xf>
    <xf numFmtId="0" fontId="6" fillId="0" borderId="16" xfId="52" applyNumberFormat="1" applyFont="1" applyFill="1" applyBorder="1" applyAlignment="1" applyProtection="1">
      <alignment horizontal="center" vertical="top" wrapText="1"/>
      <protection hidden="1"/>
    </xf>
    <xf numFmtId="0" fontId="6" fillId="0" borderId="0" xfId="52" applyNumberFormat="1" applyFont="1" applyFill="1" applyAlignment="1" applyProtection="1">
      <alignment horizontal="center" vertical="top" wrapText="1"/>
      <protection hidden="1"/>
    </xf>
    <xf numFmtId="0" fontId="6" fillId="0" borderId="18" xfId="52" applyNumberFormat="1" applyFont="1" applyFill="1" applyBorder="1" applyAlignment="1" applyProtection="1">
      <alignment horizontal="center" vertical="top" wrapText="1"/>
      <protection hidden="1"/>
    </xf>
    <xf numFmtId="0" fontId="6" fillId="0" borderId="19" xfId="52" applyNumberFormat="1" applyFont="1" applyFill="1" applyBorder="1" applyAlignment="1" applyProtection="1">
      <alignment horizontal="center" vertical="top" wrapText="1"/>
      <protection hidden="1"/>
    </xf>
    <xf numFmtId="0" fontId="6" fillId="0" borderId="20" xfId="52" applyNumberFormat="1" applyFont="1" applyFill="1" applyBorder="1" applyAlignment="1" applyProtection="1">
      <alignment horizontal="center" vertical="top" wrapText="1"/>
      <protection hidden="1"/>
    </xf>
    <xf numFmtId="0" fontId="6" fillId="0" borderId="21" xfId="52" applyNumberFormat="1" applyFont="1" applyFill="1" applyBorder="1" applyAlignment="1" applyProtection="1">
      <alignment horizontal="center" vertical="top" wrapText="1"/>
      <protection hidden="1"/>
    </xf>
    <xf numFmtId="0" fontId="2" fillId="0" borderId="22" xfId="52" applyNumberFormat="1" applyFont="1" applyFill="1" applyBorder="1" applyAlignment="1" applyProtection="1">
      <alignment/>
      <protection hidden="1"/>
    </xf>
    <xf numFmtId="0" fontId="7" fillId="0" borderId="23" xfId="52" applyNumberFormat="1" applyFont="1" applyFill="1" applyBorder="1" applyAlignment="1" applyProtection="1">
      <alignment horizontal="center" vertical="center" wrapText="1"/>
      <protection hidden="1"/>
    </xf>
    <xf numFmtId="0" fontId="7" fillId="0" borderId="24" xfId="52" applyNumberFormat="1" applyFont="1" applyFill="1" applyBorder="1" applyAlignment="1" applyProtection="1">
      <alignment wrapText="1"/>
      <protection hidden="1"/>
    </xf>
    <xf numFmtId="172" fontId="7" fillId="0" borderId="24" xfId="52" applyNumberFormat="1" applyFont="1" applyFill="1" applyBorder="1" applyAlignment="1" applyProtection="1">
      <alignment wrapText="1"/>
      <protection hidden="1"/>
    </xf>
    <xf numFmtId="172" fontId="7" fillId="0" borderId="25" xfId="52" applyNumberFormat="1" applyFont="1" applyFill="1" applyBorder="1" applyAlignment="1" applyProtection="1">
      <alignment wrapText="1"/>
      <protection hidden="1"/>
    </xf>
    <xf numFmtId="0" fontId="7" fillId="0" borderId="26" xfId="52" applyNumberFormat="1" applyFont="1" applyFill="1" applyBorder="1" applyAlignment="1" applyProtection="1">
      <alignment horizontal="center" vertical="center" wrapText="1"/>
      <protection hidden="1"/>
    </xf>
    <xf numFmtId="0" fontId="7" fillId="0" borderId="27" xfId="52" applyNumberFormat="1" applyFont="1" applyFill="1" applyBorder="1" applyAlignment="1" applyProtection="1">
      <alignment wrapText="1"/>
      <protection hidden="1"/>
    </xf>
    <xf numFmtId="172" fontId="7" fillId="0" borderId="27" xfId="52" applyNumberFormat="1" applyFont="1" applyFill="1" applyBorder="1" applyAlignment="1" applyProtection="1">
      <alignment wrapText="1"/>
      <protection hidden="1"/>
    </xf>
    <xf numFmtId="172" fontId="7" fillId="0" borderId="28" xfId="52" applyNumberFormat="1" applyFont="1" applyFill="1" applyBorder="1" applyAlignment="1" applyProtection="1">
      <alignment wrapText="1"/>
      <protection hidden="1"/>
    </xf>
    <xf numFmtId="0" fontId="7" fillId="0" borderId="29" xfId="52" applyNumberFormat="1" applyFont="1" applyFill="1" applyBorder="1" applyAlignment="1" applyProtection="1">
      <alignment horizontal="center" vertical="center" wrapText="1"/>
      <protection hidden="1"/>
    </xf>
    <xf numFmtId="0" fontId="7" fillId="0" borderId="30" xfId="52" applyNumberFormat="1" applyFont="1" applyFill="1" applyBorder="1" applyAlignment="1" applyProtection="1">
      <alignment wrapText="1"/>
      <protection hidden="1"/>
    </xf>
    <xf numFmtId="172" fontId="7" fillId="0" borderId="30" xfId="52" applyNumberFormat="1" applyFont="1" applyFill="1" applyBorder="1" applyAlignment="1" applyProtection="1">
      <alignment wrapText="1"/>
      <protection hidden="1"/>
    </xf>
    <xf numFmtId="172" fontId="7" fillId="0" borderId="31" xfId="52" applyNumberFormat="1" applyFont="1" applyFill="1" applyBorder="1" applyAlignment="1" applyProtection="1">
      <alignment wrapText="1"/>
      <protection hidden="1"/>
    </xf>
    <xf numFmtId="173" fontId="3" fillId="0" borderId="32" xfId="52" applyNumberFormat="1" applyFont="1" applyFill="1" applyBorder="1" applyAlignment="1" applyProtection="1">
      <alignment horizontal="right"/>
      <protection hidden="1"/>
    </xf>
    <xf numFmtId="174" fontId="3" fillId="0" borderId="32" xfId="52" applyNumberFormat="1" applyFont="1" applyFill="1" applyBorder="1" applyAlignment="1" applyProtection="1">
      <alignment wrapText="1"/>
      <protection hidden="1"/>
    </xf>
    <xf numFmtId="173" fontId="3" fillId="0" borderId="33" xfId="52" applyNumberFormat="1" applyFont="1" applyFill="1" applyBorder="1" applyAlignment="1" applyProtection="1">
      <alignment horizontal="right"/>
      <protection hidden="1"/>
    </xf>
    <xf numFmtId="173" fontId="3" fillId="0" borderId="34" xfId="52" applyNumberFormat="1" applyFont="1" applyFill="1" applyBorder="1" applyAlignment="1" applyProtection="1">
      <alignment horizontal="right"/>
      <protection hidden="1"/>
    </xf>
    <xf numFmtId="172" fontId="3" fillId="0" borderId="34" xfId="52" applyNumberFormat="1" applyFont="1" applyFill="1" applyBorder="1" applyAlignment="1" applyProtection="1">
      <alignment/>
      <protection hidden="1"/>
    </xf>
    <xf numFmtId="172" fontId="3" fillId="0" borderId="32" xfId="52" applyNumberFormat="1" applyFont="1" applyFill="1" applyBorder="1" applyAlignment="1" applyProtection="1">
      <alignment/>
      <protection hidden="1"/>
    </xf>
    <xf numFmtId="172" fontId="3" fillId="0" borderId="0" xfId="52" applyNumberFormat="1" applyFont="1" applyFill="1" applyAlignment="1" applyProtection="1">
      <alignment/>
      <protection hidden="1"/>
    </xf>
    <xf numFmtId="172" fontId="3" fillId="0" borderId="22" xfId="52" applyNumberFormat="1" applyFont="1" applyFill="1" applyBorder="1" applyAlignment="1" applyProtection="1">
      <alignment/>
      <protection hidden="1"/>
    </xf>
    <xf numFmtId="174" fontId="3" fillId="0" borderId="0" xfId="52" applyNumberFormat="1" applyFont="1" applyFill="1" applyAlignment="1" applyProtection="1">
      <alignment wrapText="1"/>
      <protection hidden="1"/>
    </xf>
    <xf numFmtId="0" fontId="6" fillId="0" borderId="15" xfId="52" applyNumberFormat="1" applyFont="1" applyFill="1" applyBorder="1" applyAlignment="1" applyProtection="1">
      <alignment/>
      <protection hidden="1"/>
    </xf>
    <xf numFmtId="0" fontId="3" fillId="0" borderId="20" xfId="52" applyNumberFormat="1" applyFont="1" applyFill="1" applyBorder="1" applyAlignment="1" applyProtection="1">
      <alignment/>
      <protection hidden="1"/>
    </xf>
    <xf numFmtId="0" fontId="6" fillId="0" borderId="35" xfId="52" applyNumberFormat="1" applyFont="1" applyFill="1" applyBorder="1" applyAlignment="1" applyProtection="1">
      <alignment/>
      <protection hidden="1"/>
    </xf>
    <xf numFmtId="40" fontId="6" fillId="0" borderId="35" xfId="52" applyNumberFormat="1" applyFont="1" applyFill="1" applyBorder="1" applyAlignment="1" applyProtection="1">
      <alignment/>
      <protection hidden="1"/>
    </xf>
    <xf numFmtId="40" fontId="6" fillId="0" borderId="15" xfId="52" applyNumberFormat="1" applyFont="1" applyFill="1" applyBorder="1" applyAlignment="1" applyProtection="1">
      <alignment/>
      <protection hidden="1"/>
    </xf>
    <xf numFmtId="40" fontId="6" fillId="0" borderId="36" xfId="52" applyNumberFormat="1" applyFont="1" applyFill="1" applyBorder="1" applyAlignment="1" applyProtection="1">
      <alignment/>
      <protection hidden="1"/>
    </xf>
    <xf numFmtId="40" fontId="6" fillId="0" borderId="37" xfId="52" applyNumberFormat="1" applyFont="1" applyFill="1" applyBorder="1" applyAlignment="1" applyProtection="1">
      <alignment/>
      <protection hidden="1"/>
    </xf>
    <xf numFmtId="38" fontId="6" fillId="0" borderId="0" xfId="52" applyNumberFormat="1" applyFont="1" applyFill="1" applyAlignment="1" applyProtection="1">
      <alignment/>
      <protection hidden="1"/>
    </xf>
    <xf numFmtId="0" fontId="6" fillId="0" borderId="23" xfId="52" applyNumberFormat="1" applyFont="1" applyFill="1" applyBorder="1" applyAlignment="1" applyProtection="1">
      <alignment wrapText="1"/>
      <protection hidden="1"/>
    </xf>
    <xf numFmtId="0" fontId="6" fillId="0" borderId="38" xfId="52" applyNumberFormat="1" applyFont="1" applyFill="1" applyBorder="1" applyAlignment="1" applyProtection="1">
      <alignment wrapText="1"/>
      <protection hidden="1"/>
    </xf>
    <xf numFmtId="172" fontId="3" fillId="0" borderId="38" xfId="52" applyNumberFormat="1" applyFont="1" applyFill="1" applyBorder="1" applyAlignment="1" applyProtection="1">
      <alignment wrapText="1"/>
      <protection hidden="1"/>
    </xf>
    <xf numFmtId="172" fontId="3" fillId="0" borderId="39" xfId="52" applyNumberFormat="1" applyFont="1" applyFill="1" applyBorder="1" applyAlignment="1" applyProtection="1">
      <alignment wrapText="1"/>
      <protection hidden="1"/>
    </xf>
    <xf numFmtId="172" fontId="3" fillId="0" borderId="40" xfId="52" applyNumberFormat="1" applyFont="1" applyFill="1" applyBorder="1" applyAlignment="1" applyProtection="1">
      <alignment wrapText="1"/>
      <protection hidden="1"/>
    </xf>
    <xf numFmtId="175" fontId="3" fillId="0" borderId="41" xfId="52" applyNumberFormat="1" applyFont="1" applyFill="1" applyBorder="1" applyAlignment="1" applyProtection="1">
      <alignment/>
      <protection hidden="1"/>
    </xf>
    <xf numFmtId="0" fontId="6" fillId="0" borderId="42" xfId="52" applyNumberFormat="1" applyFont="1" applyFill="1" applyBorder="1" applyAlignment="1" applyProtection="1">
      <alignment horizontal="center" vertical="center" wrapText="1"/>
      <protection hidden="1"/>
    </xf>
    <xf numFmtId="0" fontId="6" fillId="0" borderId="43" xfId="52" applyNumberFormat="1" applyFont="1" applyFill="1" applyBorder="1" applyAlignment="1" applyProtection="1">
      <alignment horizontal="center" vertical="center" wrapText="1"/>
      <protection hidden="1"/>
    </xf>
    <xf numFmtId="0" fontId="3" fillId="0" borderId="44" xfId="52" applyFont="1" applyBorder="1" applyAlignment="1" applyProtection="1">
      <alignment horizontal="center" wrapText="1"/>
      <protection hidden="1"/>
    </xf>
    <xf numFmtId="0" fontId="3" fillId="0" borderId="34" xfId="52" applyFont="1" applyBorder="1" applyAlignment="1" applyProtection="1">
      <alignment horizontal="center" wrapText="1"/>
      <protection hidden="1"/>
    </xf>
    <xf numFmtId="0" fontId="3" fillId="0" borderId="0" xfId="52" applyFont="1" applyFill="1" applyAlignment="1" applyProtection="1">
      <alignment horizontal="right"/>
      <protection hidden="1"/>
    </xf>
    <xf numFmtId="0" fontId="1" fillId="0" borderId="0" xfId="52" applyNumberFormat="1" applyFont="1" applyFill="1" applyAlignment="1" applyProtection="1">
      <alignment horizontal="center" wrapText="1"/>
      <protection hidden="1"/>
    </xf>
    <xf numFmtId="0" fontId="7" fillId="0" borderId="35" xfId="52" applyNumberFormat="1" applyFont="1" applyFill="1" applyBorder="1" applyAlignment="1" applyProtection="1">
      <alignment horizontal="right" wrapText="1"/>
      <protection hidden="1"/>
    </xf>
    <xf numFmtId="0" fontId="7" fillId="0" borderId="30" xfId="52" applyNumberFormat="1" applyFont="1" applyFill="1" applyBorder="1" applyAlignment="1" applyProtection="1">
      <alignment horizontal="right" wrapText="1"/>
      <protection hidden="1"/>
    </xf>
    <xf numFmtId="172" fontId="7" fillId="0" borderId="35" xfId="52" applyNumberFormat="1" applyFont="1" applyFill="1" applyBorder="1" applyAlignment="1" applyProtection="1">
      <alignment wrapText="1"/>
      <protection hidden="1"/>
    </xf>
    <xf numFmtId="172" fontId="7" fillId="0" borderId="30" xfId="52" applyNumberFormat="1" applyFont="1" applyFill="1" applyBorder="1" applyAlignment="1" applyProtection="1">
      <alignment wrapText="1"/>
      <protection hidden="1"/>
    </xf>
    <xf numFmtId="0" fontId="7" fillId="0" borderId="41" xfId="52" applyNumberFormat="1" applyFont="1" applyFill="1" applyBorder="1" applyAlignment="1" applyProtection="1">
      <alignment horizontal="right" wrapText="1"/>
      <protection hidden="1"/>
    </xf>
    <xf numFmtId="0" fontId="7" fillId="0" borderId="27" xfId="52" applyNumberFormat="1" applyFont="1" applyFill="1" applyBorder="1" applyAlignment="1" applyProtection="1">
      <alignment horizontal="right" wrapText="1"/>
      <protection hidden="1"/>
    </xf>
    <xf numFmtId="172" fontId="7" fillId="0" borderId="41" xfId="52" applyNumberFormat="1" applyFont="1" applyFill="1" applyBorder="1" applyAlignment="1" applyProtection="1">
      <alignment wrapText="1"/>
      <protection hidden="1"/>
    </xf>
    <xf numFmtId="172" fontId="7" fillId="0" borderId="27" xfId="52" applyNumberFormat="1" applyFont="1" applyFill="1" applyBorder="1" applyAlignment="1" applyProtection="1">
      <alignment wrapText="1"/>
      <protection hidden="1"/>
    </xf>
    <xf numFmtId="0" fontId="7" fillId="0" borderId="45" xfId="52" applyNumberFormat="1" applyFont="1" applyFill="1" applyBorder="1" applyAlignment="1" applyProtection="1">
      <alignment horizontal="right" wrapText="1"/>
      <protection hidden="1"/>
    </xf>
    <xf numFmtId="0" fontId="7" fillId="0" borderId="24" xfId="52" applyNumberFormat="1" applyFont="1" applyFill="1" applyBorder="1" applyAlignment="1" applyProtection="1">
      <alignment horizontal="right" wrapText="1"/>
      <protection hidden="1"/>
    </xf>
    <xf numFmtId="172" fontId="7" fillId="0" borderId="45" xfId="52" applyNumberFormat="1" applyFont="1" applyFill="1" applyBorder="1" applyAlignment="1" applyProtection="1">
      <alignment wrapText="1"/>
      <protection hidden="1"/>
    </xf>
    <xf numFmtId="172" fontId="7" fillId="0" borderId="24" xfId="52" applyNumberFormat="1" applyFont="1" applyFill="1" applyBorder="1" applyAlignment="1" applyProtection="1">
      <alignment wrapText="1"/>
      <protection hidden="1"/>
    </xf>
    <xf numFmtId="0" fontId="6" fillId="0" borderId="46" xfId="52" applyNumberFormat="1" applyFont="1" applyFill="1" applyBorder="1" applyAlignment="1" applyProtection="1">
      <alignment horizontal="center" vertical="top" wrapText="1"/>
      <protection hidden="1"/>
    </xf>
    <xf numFmtId="0" fontId="6" fillId="0" borderId="47" xfId="52" applyNumberFormat="1" applyFont="1" applyFill="1" applyBorder="1" applyAlignment="1" applyProtection="1">
      <alignment horizontal="center" vertical="top" wrapText="1"/>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tmp"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70"/>
  <sheetViews>
    <sheetView showGridLines="0" tabSelected="1" zoomScalePageLayoutView="0" workbookViewId="0" topLeftCell="A1">
      <selection activeCell="C27" sqref="C27"/>
    </sheetView>
  </sheetViews>
  <sheetFormatPr defaultColWidth="9.00390625" defaultRowHeight="12.75"/>
  <cols>
    <col min="1" max="1" width="0.2421875" style="3" customWidth="1"/>
    <col min="2" max="2" width="20.375" style="3" customWidth="1"/>
    <col min="3" max="3" width="44.375" style="3" customWidth="1"/>
    <col min="4" max="12" width="0" style="3" hidden="1" customWidth="1"/>
    <col min="13" max="13" width="0.12890625" style="3" customWidth="1"/>
    <col min="14" max="17" width="0" style="3" hidden="1" customWidth="1"/>
    <col min="18" max="18" width="13.625" style="3" hidden="1" customWidth="1"/>
    <col min="19" max="22" width="0" style="3" hidden="1" customWidth="1"/>
    <col min="23" max="23" width="11.75390625" style="3" hidden="1" customWidth="1"/>
    <col min="24" max="27" width="0" style="3" hidden="1" customWidth="1"/>
    <col min="28" max="28" width="9.875" style="3" customWidth="1"/>
    <col min="29" max="29" width="8.875" style="3" customWidth="1"/>
    <col min="30" max="30" width="0" style="3" hidden="1" customWidth="1"/>
    <col min="31" max="31" width="7.00390625" style="3" customWidth="1"/>
    <col min="32" max="16384" width="9.125" style="3" customWidth="1"/>
  </cols>
  <sheetData>
    <row r="1" spans="1:31" ht="4.5" customHeight="1">
      <c r="A1" s="1"/>
      <c r="B1" s="1"/>
      <c r="C1" s="1"/>
      <c r="D1" s="1"/>
      <c r="E1" s="1"/>
      <c r="F1" s="1"/>
      <c r="G1" s="1"/>
      <c r="H1" s="2"/>
      <c r="I1" s="2"/>
      <c r="J1" s="2"/>
      <c r="K1" s="2"/>
      <c r="L1" s="2"/>
      <c r="M1" s="2"/>
      <c r="N1" s="2"/>
      <c r="O1" s="2"/>
      <c r="P1" s="2"/>
      <c r="Q1" s="2"/>
      <c r="R1" s="2"/>
      <c r="S1" s="2"/>
      <c r="T1" s="2"/>
      <c r="U1" s="2"/>
      <c r="V1" s="2"/>
      <c r="W1" s="2"/>
      <c r="X1" s="2"/>
      <c r="Y1" s="2"/>
      <c r="Z1" s="2"/>
      <c r="AA1" s="2"/>
      <c r="AB1" s="2"/>
      <c r="AC1" s="2"/>
      <c r="AD1" s="2"/>
      <c r="AE1" s="2"/>
    </row>
    <row r="2" spans="1:31" ht="11.25" customHeight="1">
      <c r="A2" s="4"/>
      <c r="B2" s="5"/>
      <c r="C2" s="6"/>
      <c r="D2" s="6"/>
      <c r="E2" s="6"/>
      <c r="F2" s="6"/>
      <c r="G2" s="6"/>
      <c r="H2" s="6"/>
      <c r="I2" s="7"/>
      <c r="J2" s="8"/>
      <c r="K2" s="8"/>
      <c r="L2" s="9"/>
      <c r="M2" s="9"/>
      <c r="N2" s="9"/>
      <c r="O2" s="9"/>
      <c r="P2" s="9"/>
      <c r="Q2" s="9"/>
      <c r="R2" s="9"/>
      <c r="S2" s="9"/>
      <c r="T2" s="9"/>
      <c r="U2" s="9"/>
      <c r="V2" s="9"/>
      <c r="W2" s="9"/>
      <c r="X2" s="9"/>
      <c r="Y2" s="9"/>
      <c r="Z2" s="9"/>
      <c r="AA2" s="9"/>
      <c r="AB2" s="67" t="s">
        <v>116</v>
      </c>
      <c r="AC2" s="67"/>
      <c r="AD2" s="67"/>
      <c r="AE2" s="67"/>
    </row>
    <row r="3" spans="1:31" ht="12.75" customHeight="1">
      <c r="A3" s="1"/>
      <c r="B3" s="6"/>
      <c r="C3" s="6"/>
      <c r="D3" s="6"/>
      <c r="E3" s="6"/>
      <c r="F3" s="6"/>
      <c r="G3" s="6"/>
      <c r="H3" s="6"/>
      <c r="I3" s="7"/>
      <c r="J3" s="8"/>
      <c r="K3" s="8"/>
      <c r="L3" s="9"/>
      <c r="M3" s="9"/>
      <c r="N3" s="9"/>
      <c r="O3" s="9"/>
      <c r="P3" s="9"/>
      <c r="Q3" s="9"/>
      <c r="R3" s="9"/>
      <c r="S3" s="9"/>
      <c r="T3" s="9"/>
      <c r="U3" s="9"/>
      <c r="V3" s="9"/>
      <c r="W3" s="9"/>
      <c r="X3" s="9"/>
      <c r="Y3" s="9"/>
      <c r="Z3" s="9"/>
      <c r="AA3" s="9"/>
      <c r="AB3" s="67" t="s">
        <v>119</v>
      </c>
      <c r="AC3" s="67"/>
      <c r="AD3" s="67"/>
      <c r="AE3" s="67"/>
    </row>
    <row r="4" spans="1:31" ht="26.25" customHeight="1">
      <c r="A4" s="10"/>
      <c r="B4" s="68" t="s">
        <v>118</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row>
    <row r="5" spans="1:31" ht="12" customHeight="1" thickBot="1">
      <c r="A5" s="10"/>
      <c r="B5" s="10"/>
      <c r="C5" s="10"/>
      <c r="D5" s="10"/>
      <c r="E5" s="10"/>
      <c r="F5" s="10"/>
      <c r="G5" s="10"/>
      <c r="H5" s="10"/>
      <c r="I5" s="11"/>
      <c r="J5" s="11"/>
      <c r="K5" s="11"/>
      <c r="L5" s="11"/>
      <c r="M5" s="11"/>
      <c r="N5" s="11"/>
      <c r="O5" s="11"/>
      <c r="P5" s="11"/>
      <c r="Q5" s="11"/>
      <c r="R5" s="11"/>
      <c r="S5" s="11"/>
      <c r="T5" s="11"/>
      <c r="U5" s="11"/>
      <c r="V5" s="11"/>
      <c r="W5" s="11"/>
      <c r="X5" s="11"/>
      <c r="Y5" s="11"/>
      <c r="Z5" s="11"/>
      <c r="AA5" s="11"/>
      <c r="AB5" s="9"/>
      <c r="AC5" s="9" t="s">
        <v>117</v>
      </c>
      <c r="AD5" s="2"/>
      <c r="AE5" s="2"/>
    </row>
    <row r="6" spans="1:31" ht="11.25" customHeight="1" hidden="1" thickBot="1">
      <c r="A6" s="1"/>
      <c r="B6" s="1"/>
      <c r="C6" s="1"/>
      <c r="D6" s="1"/>
      <c r="E6" s="1"/>
      <c r="F6" s="1"/>
      <c r="G6" s="1"/>
      <c r="H6" s="9"/>
      <c r="I6" s="9"/>
      <c r="J6" s="9"/>
      <c r="K6" s="8"/>
      <c r="L6" s="9"/>
      <c r="M6" s="9"/>
      <c r="N6" s="9"/>
      <c r="O6" s="9"/>
      <c r="P6" s="9"/>
      <c r="Q6" s="9"/>
      <c r="R6" s="9"/>
      <c r="S6" s="9"/>
      <c r="T6" s="9"/>
      <c r="U6" s="9"/>
      <c r="V6" s="9"/>
      <c r="W6" s="9"/>
      <c r="X6" s="9"/>
      <c r="Y6" s="9"/>
      <c r="Z6" s="9"/>
      <c r="AA6" s="9"/>
      <c r="AB6" s="9"/>
      <c r="AC6" s="9"/>
      <c r="AD6" s="2"/>
      <c r="AE6" s="2"/>
    </row>
    <row r="7" spans="1:31" ht="15.75" customHeight="1">
      <c r="A7" s="12"/>
      <c r="B7" s="13"/>
      <c r="C7" s="14"/>
      <c r="D7" s="15" t="s">
        <v>0</v>
      </c>
      <c r="E7" s="15"/>
      <c r="F7" s="15"/>
      <c r="G7" s="15"/>
      <c r="H7" s="16"/>
      <c r="I7" s="16" t="s">
        <v>1</v>
      </c>
      <c r="J7" s="14"/>
      <c r="K7" s="14"/>
      <c r="L7" s="14"/>
      <c r="M7" s="57"/>
      <c r="N7" s="58"/>
      <c r="O7" s="58"/>
      <c r="P7" s="58"/>
      <c r="Q7" s="58"/>
      <c r="R7" s="58"/>
      <c r="S7" s="58"/>
      <c r="T7" s="58"/>
      <c r="U7" s="58"/>
      <c r="V7" s="58"/>
      <c r="W7" s="58"/>
      <c r="X7" s="58"/>
      <c r="Y7" s="58"/>
      <c r="Z7" s="58"/>
      <c r="AA7" s="58"/>
      <c r="AB7" s="81" t="s">
        <v>8</v>
      </c>
      <c r="AC7" s="63" t="s">
        <v>114</v>
      </c>
      <c r="AD7" s="6"/>
      <c r="AE7" s="65" t="s">
        <v>115</v>
      </c>
    </row>
    <row r="8" spans="1:31" ht="25.5" customHeight="1" thickBot="1">
      <c r="A8" s="12"/>
      <c r="B8" s="17" t="s">
        <v>2</v>
      </c>
      <c r="C8" s="18" t="s">
        <v>3</v>
      </c>
      <c r="D8" s="19"/>
      <c r="E8" s="19"/>
      <c r="F8" s="19"/>
      <c r="G8" s="19"/>
      <c r="H8" s="20" t="s">
        <v>2</v>
      </c>
      <c r="I8" s="20" t="s">
        <v>4</v>
      </c>
      <c r="J8" s="21"/>
      <c r="K8" s="21"/>
      <c r="L8" s="22"/>
      <c r="M8" s="23" t="s">
        <v>5</v>
      </c>
      <c r="N8" s="24"/>
      <c r="O8" s="24"/>
      <c r="P8" s="24"/>
      <c r="Q8" s="24"/>
      <c r="R8" s="25" t="s">
        <v>6</v>
      </c>
      <c r="S8" s="26"/>
      <c r="T8" s="26"/>
      <c r="U8" s="26"/>
      <c r="V8" s="26"/>
      <c r="W8" s="25" t="s">
        <v>7</v>
      </c>
      <c r="X8" s="26"/>
      <c r="Y8" s="26"/>
      <c r="Z8" s="26"/>
      <c r="AA8" s="26"/>
      <c r="AB8" s="82"/>
      <c r="AC8" s="64"/>
      <c r="AD8" s="22" t="s">
        <v>9</v>
      </c>
      <c r="AE8" s="66"/>
    </row>
    <row r="9" spans="1:31" ht="15" customHeight="1">
      <c r="A9" s="27"/>
      <c r="B9" s="28" t="s">
        <v>10</v>
      </c>
      <c r="C9" s="29" t="s">
        <v>11</v>
      </c>
      <c r="D9" s="77"/>
      <c r="E9" s="77"/>
      <c r="F9" s="77"/>
      <c r="G9" s="77"/>
      <c r="H9" s="77"/>
      <c r="I9" s="77"/>
      <c r="J9" s="77"/>
      <c r="K9" s="77"/>
      <c r="L9" s="78"/>
      <c r="M9" s="30">
        <v>0</v>
      </c>
      <c r="N9" s="79"/>
      <c r="O9" s="79"/>
      <c r="P9" s="79"/>
      <c r="Q9" s="80"/>
      <c r="R9" s="30">
        <v>0</v>
      </c>
      <c r="S9" s="79"/>
      <c r="T9" s="79"/>
      <c r="U9" s="79"/>
      <c r="V9" s="80"/>
      <c r="W9" s="30">
        <v>0</v>
      </c>
      <c r="X9" s="79"/>
      <c r="Y9" s="79"/>
      <c r="Z9" s="79"/>
      <c r="AA9" s="80"/>
      <c r="AB9" s="30">
        <v>0</v>
      </c>
      <c r="AC9" s="31">
        <v>700</v>
      </c>
      <c r="AD9" s="59"/>
      <c r="AE9" s="62" t="s">
        <v>12</v>
      </c>
    </row>
    <row r="10" spans="1:31" ht="15" customHeight="1" hidden="1">
      <c r="A10" s="27"/>
      <c r="B10" s="32" t="s">
        <v>10</v>
      </c>
      <c r="C10" s="33" t="s">
        <v>11</v>
      </c>
      <c r="D10" s="73"/>
      <c r="E10" s="73"/>
      <c r="F10" s="73"/>
      <c r="G10" s="73"/>
      <c r="H10" s="73"/>
      <c r="I10" s="73"/>
      <c r="J10" s="73"/>
      <c r="K10" s="73"/>
      <c r="L10" s="74"/>
      <c r="M10" s="34">
        <v>0</v>
      </c>
      <c r="N10" s="75"/>
      <c r="O10" s="75"/>
      <c r="P10" s="75"/>
      <c r="Q10" s="76"/>
      <c r="R10" s="34">
        <v>0</v>
      </c>
      <c r="S10" s="75"/>
      <c r="T10" s="75"/>
      <c r="U10" s="75"/>
      <c r="V10" s="76"/>
      <c r="W10" s="34">
        <v>0</v>
      </c>
      <c r="X10" s="75"/>
      <c r="Y10" s="75"/>
      <c r="Z10" s="75"/>
      <c r="AA10" s="76"/>
      <c r="AB10" s="34">
        <v>0</v>
      </c>
      <c r="AC10" s="35">
        <v>700065.2</v>
      </c>
      <c r="AD10" s="60"/>
      <c r="AE10" s="62" t="s">
        <v>12</v>
      </c>
    </row>
    <row r="11" spans="1:31" ht="15" customHeight="1" hidden="1">
      <c r="A11" s="27"/>
      <c r="B11" s="32" t="s">
        <v>10</v>
      </c>
      <c r="C11" s="33" t="s">
        <v>11</v>
      </c>
      <c r="D11" s="73"/>
      <c r="E11" s="73"/>
      <c r="F11" s="73"/>
      <c r="G11" s="73"/>
      <c r="H11" s="73"/>
      <c r="I11" s="73"/>
      <c r="J11" s="73"/>
      <c r="K11" s="73"/>
      <c r="L11" s="74"/>
      <c r="M11" s="34">
        <v>0</v>
      </c>
      <c r="N11" s="75"/>
      <c r="O11" s="75"/>
      <c r="P11" s="75"/>
      <c r="Q11" s="76"/>
      <c r="R11" s="34">
        <v>0</v>
      </c>
      <c r="S11" s="75"/>
      <c r="T11" s="75"/>
      <c r="U11" s="75"/>
      <c r="V11" s="76"/>
      <c r="W11" s="34">
        <v>0</v>
      </c>
      <c r="X11" s="75"/>
      <c r="Y11" s="75"/>
      <c r="Z11" s="75"/>
      <c r="AA11" s="76"/>
      <c r="AB11" s="34">
        <v>0</v>
      </c>
      <c r="AC11" s="35">
        <v>700065.2</v>
      </c>
      <c r="AD11" s="60"/>
      <c r="AE11" s="62" t="s">
        <v>12</v>
      </c>
    </row>
    <row r="12" spans="1:31" ht="15" customHeight="1" hidden="1">
      <c r="A12" s="27"/>
      <c r="B12" s="32" t="s">
        <v>10</v>
      </c>
      <c r="C12" s="33" t="s">
        <v>11</v>
      </c>
      <c r="D12" s="73"/>
      <c r="E12" s="73"/>
      <c r="F12" s="73"/>
      <c r="G12" s="73"/>
      <c r="H12" s="73"/>
      <c r="I12" s="73"/>
      <c r="J12" s="73"/>
      <c r="K12" s="73"/>
      <c r="L12" s="74"/>
      <c r="M12" s="34">
        <v>0</v>
      </c>
      <c r="N12" s="75"/>
      <c r="O12" s="75"/>
      <c r="P12" s="75"/>
      <c r="Q12" s="76"/>
      <c r="R12" s="34">
        <v>0</v>
      </c>
      <c r="S12" s="75"/>
      <c r="T12" s="75"/>
      <c r="U12" s="75"/>
      <c r="V12" s="76"/>
      <c r="W12" s="34">
        <v>0</v>
      </c>
      <c r="X12" s="75"/>
      <c r="Y12" s="75"/>
      <c r="Z12" s="75"/>
      <c r="AA12" s="76"/>
      <c r="AB12" s="34">
        <v>0</v>
      </c>
      <c r="AC12" s="35">
        <v>700065.2</v>
      </c>
      <c r="AD12" s="60"/>
      <c r="AE12" s="62" t="s">
        <v>12</v>
      </c>
    </row>
    <row r="13" spans="1:31" ht="15" customHeight="1">
      <c r="A13" s="27"/>
      <c r="B13" s="32" t="s">
        <v>13</v>
      </c>
      <c r="C13" s="33" t="s">
        <v>14</v>
      </c>
      <c r="D13" s="73"/>
      <c r="E13" s="73"/>
      <c r="F13" s="73"/>
      <c r="G13" s="73"/>
      <c r="H13" s="73"/>
      <c r="I13" s="73"/>
      <c r="J13" s="73"/>
      <c r="K13" s="73"/>
      <c r="L13" s="74"/>
      <c r="M13" s="34">
        <v>235800</v>
      </c>
      <c r="N13" s="75"/>
      <c r="O13" s="75"/>
      <c r="P13" s="75"/>
      <c r="Q13" s="76"/>
      <c r="R13" s="34">
        <v>558500</v>
      </c>
      <c r="S13" s="75"/>
      <c r="T13" s="75"/>
      <c r="U13" s="75"/>
      <c r="V13" s="76"/>
      <c r="W13" s="34">
        <v>1208100</v>
      </c>
      <c r="X13" s="75"/>
      <c r="Y13" s="75"/>
      <c r="Z13" s="75"/>
      <c r="AA13" s="76"/>
      <c r="AB13" s="34">
        <v>2072.5</v>
      </c>
      <c r="AC13" s="35">
        <v>2092.2</v>
      </c>
      <c r="AD13" s="60"/>
      <c r="AE13" s="62">
        <f>AC13/AB13%</f>
        <v>100.9505428226779</v>
      </c>
    </row>
    <row r="14" spans="1:31" ht="15" customHeight="1">
      <c r="A14" s="27"/>
      <c r="B14" s="32" t="s">
        <v>15</v>
      </c>
      <c r="C14" s="33" t="s">
        <v>16</v>
      </c>
      <c r="D14" s="73"/>
      <c r="E14" s="73"/>
      <c r="F14" s="73"/>
      <c r="G14" s="73"/>
      <c r="H14" s="73"/>
      <c r="I14" s="73"/>
      <c r="J14" s="73"/>
      <c r="K14" s="73"/>
      <c r="L14" s="74"/>
      <c r="M14" s="34">
        <v>173000</v>
      </c>
      <c r="N14" s="75"/>
      <c r="O14" s="75"/>
      <c r="P14" s="75"/>
      <c r="Q14" s="76"/>
      <c r="R14" s="34">
        <v>438000</v>
      </c>
      <c r="S14" s="75"/>
      <c r="T14" s="75"/>
      <c r="U14" s="75"/>
      <c r="V14" s="76"/>
      <c r="W14" s="34">
        <v>660000</v>
      </c>
      <c r="X14" s="75"/>
      <c r="Y14" s="75"/>
      <c r="Z14" s="75"/>
      <c r="AA14" s="76"/>
      <c r="AB14" s="34">
        <v>1565</v>
      </c>
      <c r="AC14" s="35">
        <v>1585.9</v>
      </c>
      <c r="AD14" s="60"/>
      <c r="AE14" s="62">
        <f aca="true" t="shared" si="0" ref="AE14:AE66">AC14/AB14%</f>
        <v>101.33546325878595</v>
      </c>
    </row>
    <row r="15" spans="1:31" ht="15" customHeight="1">
      <c r="A15" s="27"/>
      <c r="B15" s="32" t="s">
        <v>17</v>
      </c>
      <c r="C15" s="33" t="s">
        <v>18</v>
      </c>
      <c r="D15" s="73"/>
      <c r="E15" s="73"/>
      <c r="F15" s="73"/>
      <c r="G15" s="73"/>
      <c r="H15" s="73"/>
      <c r="I15" s="73"/>
      <c r="J15" s="73"/>
      <c r="K15" s="73"/>
      <c r="L15" s="74"/>
      <c r="M15" s="34">
        <v>173000</v>
      </c>
      <c r="N15" s="75"/>
      <c r="O15" s="75"/>
      <c r="P15" s="75"/>
      <c r="Q15" s="76"/>
      <c r="R15" s="34">
        <v>438000</v>
      </c>
      <c r="S15" s="75"/>
      <c r="T15" s="75"/>
      <c r="U15" s="75"/>
      <c r="V15" s="76"/>
      <c r="W15" s="34">
        <v>660000</v>
      </c>
      <c r="X15" s="75"/>
      <c r="Y15" s="75"/>
      <c r="Z15" s="75"/>
      <c r="AA15" s="76"/>
      <c r="AB15" s="34">
        <v>1565</v>
      </c>
      <c r="AC15" s="35">
        <v>1585.9</v>
      </c>
      <c r="AD15" s="60"/>
      <c r="AE15" s="62">
        <f t="shared" si="0"/>
        <v>101.33546325878595</v>
      </c>
    </row>
    <row r="16" spans="1:31" ht="0.75" customHeight="1" hidden="1">
      <c r="A16" s="27"/>
      <c r="B16" s="32" t="s">
        <v>19</v>
      </c>
      <c r="C16" s="33" t="s">
        <v>20</v>
      </c>
      <c r="D16" s="73"/>
      <c r="E16" s="73"/>
      <c r="F16" s="73"/>
      <c r="G16" s="73"/>
      <c r="H16" s="73"/>
      <c r="I16" s="73"/>
      <c r="J16" s="73"/>
      <c r="K16" s="73"/>
      <c r="L16" s="74"/>
      <c r="M16" s="34">
        <v>173000</v>
      </c>
      <c r="N16" s="75"/>
      <c r="O16" s="75"/>
      <c r="P16" s="75"/>
      <c r="Q16" s="76"/>
      <c r="R16" s="34">
        <v>438000</v>
      </c>
      <c r="S16" s="75"/>
      <c r="T16" s="75"/>
      <c r="U16" s="75"/>
      <c r="V16" s="76"/>
      <c r="W16" s="34">
        <v>660000</v>
      </c>
      <c r="X16" s="75"/>
      <c r="Y16" s="75"/>
      <c r="Z16" s="75"/>
      <c r="AA16" s="76"/>
      <c r="AB16" s="34">
        <v>1565000</v>
      </c>
      <c r="AC16" s="35">
        <v>1539494.84</v>
      </c>
      <c r="AD16" s="60"/>
      <c r="AE16" s="62">
        <f t="shared" si="0"/>
        <v>98.37027731629394</v>
      </c>
    </row>
    <row r="17" spans="1:31" ht="30" customHeight="1" hidden="1">
      <c r="A17" s="27"/>
      <c r="B17" s="32" t="s">
        <v>21</v>
      </c>
      <c r="C17" s="33" t="s">
        <v>20</v>
      </c>
      <c r="D17" s="73"/>
      <c r="E17" s="73"/>
      <c r="F17" s="73"/>
      <c r="G17" s="73"/>
      <c r="H17" s="73"/>
      <c r="I17" s="73"/>
      <c r="J17" s="73"/>
      <c r="K17" s="73"/>
      <c r="L17" s="74"/>
      <c r="M17" s="34">
        <v>0</v>
      </c>
      <c r="N17" s="75"/>
      <c r="O17" s="75"/>
      <c r="P17" s="75"/>
      <c r="Q17" s="76"/>
      <c r="R17" s="34">
        <v>0</v>
      </c>
      <c r="S17" s="75"/>
      <c r="T17" s="75"/>
      <c r="U17" s="75"/>
      <c r="V17" s="76"/>
      <c r="W17" s="34">
        <v>0</v>
      </c>
      <c r="X17" s="75"/>
      <c r="Y17" s="75"/>
      <c r="Z17" s="75"/>
      <c r="AA17" s="76"/>
      <c r="AB17" s="34">
        <v>0</v>
      </c>
      <c r="AC17" s="35">
        <v>3668.14</v>
      </c>
      <c r="AD17" s="60"/>
      <c r="AE17" s="62" t="e">
        <f t="shared" si="0"/>
        <v>#DIV/0!</v>
      </c>
    </row>
    <row r="18" spans="1:31" ht="30" customHeight="1" hidden="1">
      <c r="A18" s="27"/>
      <c r="B18" s="32" t="s">
        <v>22</v>
      </c>
      <c r="C18" s="33" t="s">
        <v>20</v>
      </c>
      <c r="D18" s="73"/>
      <c r="E18" s="73"/>
      <c r="F18" s="73"/>
      <c r="G18" s="73"/>
      <c r="H18" s="73"/>
      <c r="I18" s="73"/>
      <c r="J18" s="73"/>
      <c r="K18" s="73"/>
      <c r="L18" s="74"/>
      <c r="M18" s="34">
        <v>0</v>
      </c>
      <c r="N18" s="75"/>
      <c r="O18" s="75"/>
      <c r="P18" s="75"/>
      <c r="Q18" s="76"/>
      <c r="R18" s="34">
        <v>0</v>
      </c>
      <c r="S18" s="75"/>
      <c r="T18" s="75"/>
      <c r="U18" s="75"/>
      <c r="V18" s="76"/>
      <c r="W18" s="34">
        <v>0</v>
      </c>
      <c r="X18" s="75"/>
      <c r="Y18" s="75"/>
      <c r="Z18" s="75"/>
      <c r="AA18" s="76"/>
      <c r="AB18" s="34">
        <v>0</v>
      </c>
      <c r="AC18" s="35">
        <v>23446.7</v>
      </c>
      <c r="AD18" s="60"/>
      <c r="AE18" s="62" t="e">
        <f t="shared" si="0"/>
        <v>#DIV/0!</v>
      </c>
    </row>
    <row r="19" spans="1:31" ht="39.75" customHeight="1" hidden="1">
      <c r="A19" s="27"/>
      <c r="B19" s="32" t="s">
        <v>23</v>
      </c>
      <c r="C19" s="33" t="s">
        <v>24</v>
      </c>
      <c r="D19" s="73"/>
      <c r="E19" s="73"/>
      <c r="F19" s="73"/>
      <c r="G19" s="73"/>
      <c r="H19" s="73"/>
      <c r="I19" s="73"/>
      <c r="J19" s="73"/>
      <c r="K19" s="73"/>
      <c r="L19" s="74"/>
      <c r="M19" s="34">
        <v>0</v>
      </c>
      <c r="N19" s="75"/>
      <c r="O19" s="75"/>
      <c r="P19" s="75"/>
      <c r="Q19" s="76"/>
      <c r="R19" s="34">
        <v>0</v>
      </c>
      <c r="S19" s="75"/>
      <c r="T19" s="75"/>
      <c r="U19" s="75"/>
      <c r="V19" s="76"/>
      <c r="W19" s="34">
        <v>0</v>
      </c>
      <c r="X19" s="75"/>
      <c r="Y19" s="75"/>
      <c r="Z19" s="75"/>
      <c r="AA19" s="76"/>
      <c r="AB19" s="34">
        <v>0</v>
      </c>
      <c r="AC19" s="35">
        <v>6330.09</v>
      </c>
      <c r="AD19" s="60"/>
      <c r="AE19" s="62" t="e">
        <f t="shared" si="0"/>
        <v>#DIV/0!</v>
      </c>
    </row>
    <row r="20" spans="1:31" ht="39.75" customHeight="1" hidden="1">
      <c r="A20" s="27"/>
      <c r="B20" s="32" t="s">
        <v>25</v>
      </c>
      <c r="C20" s="33" t="s">
        <v>24</v>
      </c>
      <c r="D20" s="73"/>
      <c r="E20" s="73"/>
      <c r="F20" s="73"/>
      <c r="G20" s="73"/>
      <c r="H20" s="73"/>
      <c r="I20" s="73"/>
      <c r="J20" s="73"/>
      <c r="K20" s="73"/>
      <c r="L20" s="74"/>
      <c r="M20" s="34">
        <v>0</v>
      </c>
      <c r="N20" s="75"/>
      <c r="O20" s="75"/>
      <c r="P20" s="75"/>
      <c r="Q20" s="76"/>
      <c r="R20" s="34">
        <v>0</v>
      </c>
      <c r="S20" s="75"/>
      <c r="T20" s="75"/>
      <c r="U20" s="75"/>
      <c r="V20" s="76"/>
      <c r="W20" s="34">
        <v>0</v>
      </c>
      <c r="X20" s="75"/>
      <c r="Y20" s="75"/>
      <c r="Z20" s="75"/>
      <c r="AA20" s="76"/>
      <c r="AB20" s="34">
        <v>0</v>
      </c>
      <c r="AC20" s="35">
        <v>723.02</v>
      </c>
      <c r="AD20" s="60"/>
      <c r="AE20" s="62" t="e">
        <f t="shared" si="0"/>
        <v>#DIV/0!</v>
      </c>
    </row>
    <row r="21" spans="1:31" ht="30" customHeight="1" hidden="1">
      <c r="A21" s="27"/>
      <c r="B21" s="32" t="s">
        <v>26</v>
      </c>
      <c r="C21" s="33" t="s">
        <v>27</v>
      </c>
      <c r="D21" s="73"/>
      <c r="E21" s="73"/>
      <c r="F21" s="73"/>
      <c r="G21" s="73"/>
      <c r="H21" s="73"/>
      <c r="I21" s="73"/>
      <c r="J21" s="73"/>
      <c r="K21" s="73"/>
      <c r="L21" s="74"/>
      <c r="M21" s="34">
        <v>0</v>
      </c>
      <c r="N21" s="75"/>
      <c r="O21" s="75"/>
      <c r="P21" s="75"/>
      <c r="Q21" s="76"/>
      <c r="R21" s="34">
        <v>0</v>
      </c>
      <c r="S21" s="75"/>
      <c r="T21" s="75"/>
      <c r="U21" s="75"/>
      <c r="V21" s="76"/>
      <c r="W21" s="34">
        <v>0</v>
      </c>
      <c r="X21" s="75"/>
      <c r="Y21" s="75"/>
      <c r="Z21" s="75"/>
      <c r="AA21" s="76"/>
      <c r="AB21" s="34">
        <v>0</v>
      </c>
      <c r="AC21" s="35">
        <v>12204.72</v>
      </c>
      <c r="AD21" s="60"/>
      <c r="AE21" s="62" t="e">
        <f t="shared" si="0"/>
        <v>#DIV/0!</v>
      </c>
    </row>
    <row r="22" spans="1:31" ht="30" customHeight="1" hidden="1">
      <c r="A22" s="27"/>
      <c r="B22" s="32" t="s">
        <v>28</v>
      </c>
      <c r="C22" s="33" t="s">
        <v>27</v>
      </c>
      <c r="D22" s="73"/>
      <c r="E22" s="73"/>
      <c r="F22" s="73"/>
      <c r="G22" s="73"/>
      <c r="H22" s="73"/>
      <c r="I22" s="73"/>
      <c r="J22" s="73"/>
      <c r="K22" s="73"/>
      <c r="L22" s="74"/>
      <c r="M22" s="34">
        <v>0</v>
      </c>
      <c r="N22" s="75"/>
      <c r="O22" s="75"/>
      <c r="P22" s="75"/>
      <c r="Q22" s="76"/>
      <c r="R22" s="34">
        <v>0</v>
      </c>
      <c r="S22" s="75"/>
      <c r="T22" s="75"/>
      <c r="U22" s="75"/>
      <c r="V22" s="76"/>
      <c r="W22" s="34">
        <v>0</v>
      </c>
      <c r="X22" s="75"/>
      <c r="Y22" s="75"/>
      <c r="Z22" s="75"/>
      <c r="AA22" s="76"/>
      <c r="AB22" s="34">
        <v>0</v>
      </c>
      <c r="AC22" s="35">
        <v>6.32</v>
      </c>
      <c r="AD22" s="60"/>
      <c r="AE22" s="62" t="e">
        <f t="shared" si="0"/>
        <v>#DIV/0!</v>
      </c>
    </row>
    <row r="23" spans="1:31" ht="176.25" customHeight="1" hidden="1">
      <c r="A23" s="27"/>
      <c r="B23" s="32" t="s">
        <v>29</v>
      </c>
      <c r="C23" s="33" t="s">
        <v>30</v>
      </c>
      <c r="D23" s="73"/>
      <c r="E23" s="73"/>
      <c r="F23" s="73"/>
      <c r="G23" s="73"/>
      <c r="H23" s="73"/>
      <c r="I23" s="73"/>
      <c r="J23" s="73"/>
      <c r="K23" s="73"/>
      <c r="L23" s="74"/>
      <c r="M23" s="34">
        <v>0</v>
      </c>
      <c r="N23" s="75"/>
      <c r="O23" s="75"/>
      <c r="P23" s="75"/>
      <c r="Q23" s="76"/>
      <c r="R23" s="34">
        <v>0</v>
      </c>
      <c r="S23" s="75"/>
      <c r="T23" s="75"/>
      <c r="U23" s="75"/>
      <c r="V23" s="76"/>
      <c r="W23" s="34">
        <v>0</v>
      </c>
      <c r="X23" s="75"/>
      <c r="Y23" s="75"/>
      <c r="Z23" s="75"/>
      <c r="AA23" s="76"/>
      <c r="AB23" s="34">
        <v>0</v>
      </c>
      <c r="AC23" s="35">
        <v>60</v>
      </c>
      <c r="AD23" s="60"/>
      <c r="AE23" s="62" t="e">
        <f t="shared" si="0"/>
        <v>#DIV/0!</v>
      </c>
    </row>
    <row r="24" spans="1:31" ht="15" customHeight="1" hidden="1">
      <c r="A24" s="27"/>
      <c r="B24" s="32" t="s">
        <v>31</v>
      </c>
      <c r="C24" s="33" t="s">
        <v>32</v>
      </c>
      <c r="D24" s="73"/>
      <c r="E24" s="73"/>
      <c r="F24" s="73"/>
      <c r="G24" s="73"/>
      <c r="H24" s="73"/>
      <c r="I24" s="73"/>
      <c r="J24" s="73"/>
      <c r="K24" s="73"/>
      <c r="L24" s="74"/>
      <c r="M24" s="34">
        <v>0</v>
      </c>
      <c r="N24" s="75"/>
      <c r="O24" s="75"/>
      <c r="P24" s="75"/>
      <c r="Q24" s="76"/>
      <c r="R24" s="34">
        <v>0</v>
      </c>
      <c r="S24" s="75"/>
      <c r="T24" s="75"/>
      <c r="U24" s="75"/>
      <c r="V24" s="76"/>
      <c r="W24" s="34">
        <v>350000</v>
      </c>
      <c r="X24" s="75"/>
      <c r="Y24" s="75"/>
      <c r="Z24" s="75"/>
      <c r="AA24" s="76"/>
      <c r="AB24" s="34">
        <v>0</v>
      </c>
      <c r="AC24" s="35">
        <v>0</v>
      </c>
      <c r="AD24" s="60"/>
      <c r="AE24" s="62" t="e">
        <f t="shared" si="0"/>
        <v>#DIV/0!</v>
      </c>
    </row>
    <row r="25" spans="1:31" ht="15" customHeight="1" hidden="1">
      <c r="A25" s="27"/>
      <c r="B25" s="32" t="s">
        <v>33</v>
      </c>
      <c r="C25" s="33" t="s">
        <v>34</v>
      </c>
      <c r="D25" s="73"/>
      <c r="E25" s="73"/>
      <c r="F25" s="73"/>
      <c r="G25" s="73"/>
      <c r="H25" s="73"/>
      <c r="I25" s="73"/>
      <c r="J25" s="73"/>
      <c r="K25" s="73"/>
      <c r="L25" s="74"/>
      <c r="M25" s="34">
        <v>0</v>
      </c>
      <c r="N25" s="75"/>
      <c r="O25" s="75"/>
      <c r="P25" s="75"/>
      <c r="Q25" s="76"/>
      <c r="R25" s="34">
        <v>0</v>
      </c>
      <c r="S25" s="75"/>
      <c r="T25" s="75"/>
      <c r="U25" s="75"/>
      <c r="V25" s="76"/>
      <c r="W25" s="34">
        <v>350000</v>
      </c>
      <c r="X25" s="75"/>
      <c r="Y25" s="75"/>
      <c r="Z25" s="75"/>
      <c r="AA25" s="76"/>
      <c r="AB25" s="34">
        <v>0</v>
      </c>
      <c r="AC25" s="35">
        <v>0</v>
      </c>
      <c r="AD25" s="60"/>
      <c r="AE25" s="62" t="e">
        <f t="shared" si="0"/>
        <v>#DIV/0!</v>
      </c>
    </row>
    <row r="26" spans="1:31" ht="20.25" customHeight="1" hidden="1">
      <c r="A26" s="27"/>
      <c r="B26" s="32" t="s">
        <v>35</v>
      </c>
      <c r="C26" s="33" t="s">
        <v>36</v>
      </c>
      <c r="D26" s="73"/>
      <c r="E26" s="73"/>
      <c r="F26" s="73"/>
      <c r="G26" s="73"/>
      <c r="H26" s="73"/>
      <c r="I26" s="73"/>
      <c r="J26" s="73"/>
      <c r="K26" s="73"/>
      <c r="L26" s="74"/>
      <c r="M26" s="34">
        <v>0</v>
      </c>
      <c r="N26" s="75"/>
      <c r="O26" s="75"/>
      <c r="P26" s="75"/>
      <c r="Q26" s="76"/>
      <c r="R26" s="34">
        <v>0</v>
      </c>
      <c r="S26" s="75"/>
      <c r="T26" s="75"/>
      <c r="U26" s="75"/>
      <c r="V26" s="76"/>
      <c r="W26" s="34">
        <v>350000</v>
      </c>
      <c r="X26" s="75"/>
      <c r="Y26" s="75"/>
      <c r="Z26" s="75"/>
      <c r="AA26" s="76"/>
      <c r="AB26" s="34">
        <v>0</v>
      </c>
      <c r="AC26" s="35">
        <v>0</v>
      </c>
      <c r="AD26" s="60"/>
      <c r="AE26" s="62" t="e">
        <f t="shared" si="0"/>
        <v>#DIV/0!</v>
      </c>
    </row>
    <row r="27" spans="1:31" ht="15" customHeight="1">
      <c r="A27" s="27"/>
      <c r="B27" s="32" t="s">
        <v>37</v>
      </c>
      <c r="C27" s="33" t="s">
        <v>38</v>
      </c>
      <c r="D27" s="73"/>
      <c r="E27" s="73"/>
      <c r="F27" s="73"/>
      <c r="G27" s="73"/>
      <c r="H27" s="73"/>
      <c r="I27" s="73"/>
      <c r="J27" s="73"/>
      <c r="K27" s="73"/>
      <c r="L27" s="74"/>
      <c r="M27" s="34">
        <v>2800</v>
      </c>
      <c r="N27" s="75"/>
      <c r="O27" s="75"/>
      <c r="P27" s="75"/>
      <c r="Q27" s="76"/>
      <c r="R27" s="34">
        <v>23500</v>
      </c>
      <c r="S27" s="75"/>
      <c r="T27" s="75"/>
      <c r="U27" s="75"/>
      <c r="V27" s="76"/>
      <c r="W27" s="34">
        <v>33100</v>
      </c>
      <c r="X27" s="75"/>
      <c r="Y27" s="75"/>
      <c r="Z27" s="75"/>
      <c r="AA27" s="76"/>
      <c r="AB27" s="34">
        <v>25</v>
      </c>
      <c r="AC27" s="35">
        <v>23.7</v>
      </c>
      <c r="AD27" s="60"/>
      <c r="AE27" s="62">
        <f t="shared" si="0"/>
        <v>94.8</v>
      </c>
    </row>
    <row r="28" spans="1:31" ht="15" customHeight="1">
      <c r="A28" s="27"/>
      <c r="B28" s="32" t="s">
        <v>39</v>
      </c>
      <c r="C28" s="33" t="s">
        <v>40</v>
      </c>
      <c r="D28" s="73"/>
      <c r="E28" s="73"/>
      <c r="F28" s="73"/>
      <c r="G28" s="73"/>
      <c r="H28" s="73"/>
      <c r="I28" s="73"/>
      <c r="J28" s="73"/>
      <c r="K28" s="73"/>
      <c r="L28" s="74"/>
      <c r="M28" s="34">
        <v>500</v>
      </c>
      <c r="N28" s="75"/>
      <c r="O28" s="75"/>
      <c r="P28" s="75"/>
      <c r="Q28" s="76"/>
      <c r="R28" s="34">
        <v>6500</v>
      </c>
      <c r="S28" s="75"/>
      <c r="T28" s="75"/>
      <c r="U28" s="75"/>
      <c r="V28" s="76"/>
      <c r="W28" s="34">
        <v>14500</v>
      </c>
      <c r="X28" s="75"/>
      <c r="Y28" s="75"/>
      <c r="Z28" s="75"/>
      <c r="AA28" s="76"/>
      <c r="AB28" s="34">
        <v>18</v>
      </c>
      <c r="AC28" s="35">
        <v>17.3</v>
      </c>
      <c r="AD28" s="60"/>
      <c r="AE28" s="62">
        <f t="shared" si="0"/>
        <v>96.11111111111111</v>
      </c>
    </row>
    <row r="29" spans="1:31" ht="0.75" customHeight="1">
      <c r="A29" s="27"/>
      <c r="B29" s="32" t="s">
        <v>41</v>
      </c>
      <c r="C29" s="33" t="s">
        <v>42</v>
      </c>
      <c r="D29" s="73"/>
      <c r="E29" s="73"/>
      <c r="F29" s="73"/>
      <c r="G29" s="73"/>
      <c r="H29" s="73"/>
      <c r="I29" s="73"/>
      <c r="J29" s="73"/>
      <c r="K29" s="73"/>
      <c r="L29" s="74"/>
      <c r="M29" s="34">
        <v>500</v>
      </c>
      <c r="N29" s="75"/>
      <c r="O29" s="75"/>
      <c r="P29" s="75"/>
      <c r="Q29" s="76"/>
      <c r="R29" s="34">
        <v>6500</v>
      </c>
      <c r="S29" s="75"/>
      <c r="T29" s="75"/>
      <c r="U29" s="75"/>
      <c r="V29" s="76"/>
      <c r="W29" s="34">
        <v>14500</v>
      </c>
      <c r="X29" s="75"/>
      <c r="Y29" s="75"/>
      <c r="Z29" s="75"/>
      <c r="AA29" s="76"/>
      <c r="AB29" s="34">
        <v>18</v>
      </c>
      <c r="AC29" s="35">
        <v>17.2</v>
      </c>
      <c r="AD29" s="60"/>
      <c r="AE29" s="62">
        <f t="shared" si="0"/>
        <v>95.55555555555556</v>
      </c>
    </row>
    <row r="30" spans="1:31" ht="39.75" customHeight="1" hidden="1">
      <c r="A30" s="27"/>
      <c r="B30" s="32" t="s">
        <v>43</v>
      </c>
      <c r="C30" s="33" t="s">
        <v>42</v>
      </c>
      <c r="D30" s="73"/>
      <c r="E30" s="73"/>
      <c r="F30" s="73"/>
      <c r="G30" s="73"/>
      <c r="H30" s="73"/>
      <c r="I30" s="73"/>
      <c r="J30" s="73"/>
      <c r="K30" s="73"/>
      <c r="L30" s="74"/>
      <c r="M30" s="34">
        <v>0</v>
      </c>
      <c r="N30" s="75"/>
      <c r="O30" s="75"/>
      <c r="P30" s="75"/>
      <c r="Q30" s="76"/>
      <c r="R30" s="34">
        <v>0</v>
      </c>
      <c r="S30" s="75"/>
      <c r="T30" s="75"/>
      <c r="U30" s="75"/>
      <c r="V30" s="76"/>
      <c r="W30" s="34">
        <v>0</v>
      </c>
      <c r="X30" s="75"/>
      <c r="Y30" s="75"/>
      <c r="Z30" s="75"/>
      <c r="AA30" s="76"/>
      <c r="AB30" s="34">
        <v>0</v>
      </c>
      <c r="AC30" s="35">
        <v>112.72</v>
      </c>
      <c r="AD30" s="60"/>
      <c r="AE30" s="62" t="e">
        <f t="shared" si="0"/>
        <v>#DIV/0!</v>
      </c>
    </row>
    <row r="31" spans="1:31" ht="14.25" customHeight="1">
      <c r="A31" s="27"/>
      <c r="B31" s="32" t="s">
        <v>44</v>
      </c>
      <c r="C31" s="33" t="s">
        <v>45</v>
      </c>
      <c r="D31" s="73"/>
      <c r="E31" s="73"/>
      <c r="F31" s="73"/>
      <c r="G31" s="73"/>
      <c r="H31" s="73"/>
      <c r="I31" s="73"/>
      <c r="J31" s="73"/>
      <c r="K31" s="73"/>
      <c r="L31" s="74"/>
      <c r="M31" s="34">
        <v>2300</v>
      </c>
      <c r="N31" s="75"/>
      <c r="O31" s="75"/>
      <c r="P31" s="75"/>
      <c r="Q31" s="76"/>
      <c r="R31" s="34">
        <v>17000</v>
      </c>
      <c r="S31" s="75"/>
      <c r="T31" s="75"/>
      <c r="U31" s="75"/>
      <c r="V31" s="76"/>
      <c r="W31" s="34">
        <v>18600</v>
      </c>
      <c r="X31" s="75"/>
      <c r="Y31" s="75"/>
      <c r="Z31" s="75"/>
      <c r="AA31" s="76"/>
      <c r="AB31" s="34">
        <v>7</v>
      </c>
      <c r="AC31" s="35">
        <v>6.4</v>
      </c>
      <c r="AD31" s="60"/>
      <c r="AE31" s="62">
        <f t="shared" si="0"/>
        <v>91.42857142857143</v>
      </c>
    </row>
    <row r="32" spans="1:31" ht="0.75" customHeight="1" hidden="1">
      <c r="A32" s="27"/>
      <c r="B32" s="32" t="s">
        <v>46</v>
      </c>
      <c r="C32" s="33" t="s">
        <v>47</v>
      </c>
      <c r="D32" s="73"/>
      <c r="E32" s="73"/>
      <c r="F32" s="73"/>
      <c r="G32" s="73"/>
      <c r="H32" s="73"/>
      <c r="I32" s="73"/>
      <c r="J32" s="73"/>
      <c r="K32" s="73"/>
      <c r="L32" s="74"/>
      <c r="M32" s="34">
        <v>0</v>
      </c>
      <c r="N32" s="75"/>
      <c r="O32" s="75"/>
      <c r="P32" s="75"/>
      <c r="Q32" s="76"/>
      <c r="R32" s="34">
        <v>0</v>
      </c>
      <c r="S32" s="75"/>
      <c r="T32" s="75"/>
      <c r="U32" s="75"/>
      <c r="V32" s="76"/>
      <c r="W32" s="34">
        <v>0</v>
      </c>
      <c r="X32" s="75"/>
      <c r="Y32" s="75"/>
      <c r="Z32" s="75"/>
      <c r="AA32" s="76"/>
      <c r="AB32" s="34">
        <v>-12000</v>
      </c>
      <c r="AC32" s="35">
        <v>1371.56</v>
      </c>
      <c r="AD32" s="60"/>
      <c r="AE32" s="62">
        <f t="shared" si="0"/>
        <v>-11.429666666666666</v>
      </c>
    </row>
    <row r="33" spans="1:31" ht="59.25" customHeight="1" hidden="1">
      <c r="A33" s="27"/>
      <c r="B33" s="32" t="s">
        <v>48</v>
      </c>
      <c r="C33" s="33" t="s">
        <v>47</v>
      </c>
      <c r="D33" s="73"/>
      <c r="E33" s="73"/>
      <c r="F33" s="73"/>
      <c r="G33" s="73"/>
      <c r="H33" s="73"/>
      <c r="I33" s="73"/>
      <c r="J33" s="73"/>
      <c r="K33" s="73"/>
      <c r="L33" s="74"/>
      <c r="M33" s="34">
        <v>0</v>
      </c>
      <c r="N33" s="75"/>
      <c r="O33" s="75"/>
      <c r="P33" s="75"/>
      <c r="Q33" s="76"/>
      <c r="R33" s="34">
        <v>0</v>
      </c>
      <c r="S33" s="75"/>
      <c r="T33" s="75"/>
      <c r="U33" s="75"/>
      <c r="V33" s="76"/>
      <c r="W33" s="34">
        <v>0</v>
      </c>
      <c r="X33" s="75"/>
      <c r="Y33" s="75"/>
      <c r="Z33" s="75"/>
      <c r="AA33" s="76"/>
      <c r="AB33" s="34">
        <v>0</v>
      </c>
      <c r="AC33" s="35">
        <v>12.22</v>
      </c>
      <c r="AD33" s="60"/>
      <c r="AE33" s="62" t="e">
        <f t="shared" si="0"/>
        <v>#DIV/0!</v>
      </c>
    </row>
    <row r="34" spans="1:31" ht="59.25" customHeight="1" hidden="1">
      <c r="A34" s="27"/>
      <c r="B34" s="32" t="s">
        <v>49</v>
      </c>
      <c r="C34" s="33" t="s">
        <v>50</v>
      </c>
      <c r="D34" s="73"/>
      <c r="E34" s="73"/>
      <c r="F34" s="73"/>
      <c r="G34" s="73"/>
      <c r="H34" s="73"/>
      <c r="I34" s="73"/>
      <c r="J34" s="73"/>
      <c r="K34" s="73"/>
      <c r="L34" s="74"/>
      <c r="M34" s="34">
        <v>2300</v>
      </c>
      <c r="N34" s="75"/>
      <c r="O34" s="75"/>
      <c r="P34" s="75"/>
      <c r="Q34" s="76"/>
      <c r="R34" s="34">
        <v>17000</v>
      </c>
      <c r="S34" s="75"/>
      <c r="T34" s="75"/>
      <c r="U34" s="75"/>
      <c r="V34" s="76"/>
      <c r="W34" s="34">
        <v>18600</v>
      </c>
      <c r="X34" s="75"/>
      <c r="Y34" s="75"/>
      <c r="Z34" s="75"/>
      <c r="AA34" s="76"/>
      <c r="AB34" s="34">
        <v>19000</v>
      </c>
      <c r="AC34" s="35">
        <v>4429.26</v>
      </c>
      <c r="AD34" s="60"/>
      <c r="AE34" s="62">
        <f t="shared" si="0"/>
        <v>23.311894736842106</v>
      </c>
    </row>
    <row r="35" spans="1:31" ht="59.25" customHeight="1" hidden="1">
      <c r="A35" s="27"/>
      <c r="B35" s="32" t="s">
        <v>51</v>
      </c>
      <c r="C35" s="33" t="s">
        <v>50</v>
      </c>
      <c r="D35" s="73"/>
      <c r="E35" s="73"/>
      <c r="F35" s="73"/>
      <c r="G35" s="73"/>
      <c r="H35" s="73"/>
      <c r="I35" s="73"/>
      <c r="J35" s="73"/>
      <c r="K35" s="73"/>
      <c r="L35" s="74"/>
      <c r="M35" s="34">
        <v>0</v>
      </c>
      <c r="N35" s="75"/>
      <c r="O35" s="75"/>
      <c r="P35" s="75"/>
      <c r="Q35" s="76"/>
      <c r="R35" s="34">
        <v>0</v>
      </c>
      <c r="S35" s="75"/>
      <c r="T35" s="75"/>
      <c r="U35" s="75"/>
      <c r="V35" s="76"/>
      <c r="W35" s="34">
        <v>0</v>
      </c>
      <c r="X35" s="75"/>
      <c r="Y35" s="75"/>
      <c r="Z35" s="75"/>
      <c r="AA35" s="76"/>
      <c r="AB35" s="34">
        <v>0</v>
      </c>
      <c r="AC35" s="35">
        <v>597.6</v>
      </c>
      <c r="AD35" s="60"/>
      <c r="AE35" s="62" t="e">
        <f t="shared" si="0"/>
        <v>#DIV/0!</v>
      </c>
    </row>
    <row r="36" spans="1:31" ht="30" customHeight="1" hidden="1">
      <c r="A36" s="27"/>
      <c r="B36" s="32" t="s">
        <v>52</v>
      </c>
      <c r="C36" s="33" t="s">
        <v>53</v>
      </c>
      <c r="D36" s="73"/>
      <c r="E36" s="73"/>
      <c r="F36" s="73"/>
      <c r="G36" s="73"/>
      <c r="H36" s="73"/>
      <c r="I36" s="73"/>
      <c r="J36" s="73"/>
      <c r="K36" s="73"/>
      <c r="L36" s="74"/>
      <c r="M36" s="34">
        <v>0</v>
      </c>
      <c r="N36" s="75"/>
      <c r="O36" s="75"/>
      <c r="P36" s="75"/>
      <c r="Q36" s="76"/>
      <c r="R36" s="34">
        <v>0</v>
      </c>
      <c r="S36" s="75"/>
      <c r="T36" s="75"/>
      <c r="U36" s="75"/>
      <c r="V36" s="76"/>
      <c r="W36" s="34">
        <v>0</v>
      </c>
      <c r="X36" s="75"/>
      <c r="Y36" s="75"/>
      <c r="Z36" s="75"/>
      <c r="AA36" s="76"/>
      <c r="AB36" s="34">
        <v>0</v>
      </c>
      <c r="AC36" s="35">
        <v>0.53</v>
      </c>
      <c r="AD36" s="60"/>
      <c r="AE36" s="62" t="e">
        <f t="shared" si="0"/>
        <v>#DIV/0!</v>
      </c>
    </row>
    <row r="37" spans="1:31" ht="15" customHeight="1" hidden="1">
      <c r="A37" s="27"/>
      <c r="B37" s="32" t="s">
        <v>54</v>
      </c>
      <c r="C37" s="33" t="s">
        <v>55</v>
      </c>
      <c r="D37" s="73"/>
      <c r="E37" s="73"/>
      <c r="F37" s="73"/>
      <c r="G37" s="73"/>
      <c r="H37" s="73"/>
      <c r="I37" s="73"/>
      <c r="J37" s="73"/>
      <c r="K37" s="73"/>
      <c r="L37" s="74"/>
      <c r="M37" s="34">
        <v>0</v>
      </c>
      <c r="N37" s="75"/>
      <c r="O37" s="75"/>
      <c r="P37" s="75"/>
      <c r="Q37" s="76"/>
      <c r="R37" s="34">
        <v>0</v>
      </c>
      <c r="S37" s="75"/>
      <c r="T37" s="75"/>
      <c r="U37" s="75"/>
      <c r="V37" s="76"/>
      <c r="W37" s="34">
        <v>0</v>
      </c>
      <c r="X37" s="75"/>
      <c r="Y37" s="75"/>
      <c r="Z37" s="75"/>
      <c r="AA37" s="76"/>
      <c r="AB37" s="34">
        <v>0</v>
      </c>
      <c r="AC37" s="35">
        <v>0.53</v>
      </c>
      <c r="AD37" s="60"/>
      <c r="AE37" s="62" t="e">
        <f t="shared" si="0"/>
        <v>#DIV/0!</v>
      </c>
    </row>
    <row r="38" spans="1:31" ht="30" customHeight="1" hidden="1">
      <c r="A38" s="27"/>
      <c r="B38" s="32" t="s">
        <v>56</v>
      </c>
      <c r="C38" s="33" t="s">
        <v>57</v>
      </c>
      <c r="D38" s="73"/>
      <c r="E38" s="73"/>
      <c r="F38" s="73"/>
      <c r="G38" s="73"/>
      <c r="H38" s="73"/>
      <c r="I38" s="73"/>
      <c r="J38" s="73"/>
      <c r="K38" s="73"/>
      <c r="L38" s="74"/>
      <c r="M38" s="34">
        <v>0</v>
      </c>
      <c r="N38" s="75"/>
      <c r="O38" s="75"/>
      <c r="P38" s="75"/>
      <c r="Q38" s="76"/>
      <c r="R38" s="34">
        <v>0</v>
      </c>
      <c r="S38" s="75"/>
      <c r="T38" s="75"/>
      <c r="U38" s="75"/>
      <c r="V38" s="76"/>
      <c r="W38" s="34">
        <v>0</v>
      </c>
      <c r="X38" s="75"/>
      <c r="Y38" s="75"/>
      <c r="Z38" s="75"/>
      <c r="AA38" s="76"/>
      <c r="AB38" s="34">
        <v>0</v>
      </c>
      <c r="AC38" s="35">
        <v>0.53</v>
      </c>
      <c r="AD38" s="60"/>
      <c r="AE38" s="62" t="e">
        <f t="shared" si="0"/>
        <v>#DIV/0!</v>
      </c>
    </row>
    <row r="39" spans="1:31" ht="30" customHeight="1">
      <c r="A39" s="27"/>
      <c r="B39" s="32" t="s">
        <v>58</v>
      </c>
      <c r="C39" s="33" t="s">
        <v>59</v>
      </c>
      <c r="D39" s="73"/>
      <c r="E39" s="73"/>
      <c r="F39" s="73"/>
      <c r="G39" s="73"/>
      <c r="H39" s="73"/>
      <c r="I39" s="73"/>
      <c r="J39" s="73"/>
      <c r="K39" s="73"/>
      <c r="L39" s="74"/>
      <c r="M39" s="34">
        <v>17000</v>
      </c>
      <c r="N39" s="75"/>
      <c r="O39" s="75"/>
      <c r="P39" s="75"/>
      <c r="Q39" s="76"/>
      <c r="R39" s="34">
        <v>44000</v>
      </c>
      <c r="S39" s="75"/>
      <c r="T39" s="75"/>
      <c r="U39" s="75"/>
      <c r="V39" s="76"/>
      <c r="W39" s="34">
        <v>59000</v>
      </c>
      <c r="X39" s="75"/>
      <c r="Y39" s="75"/>
      <c r="Z39" s="75"/>
      <c r="AA39" s="76"/>
      <c r="AB39" s="34">
        <v>260</v>
      </c>
      <c r="AC39" s="35">
        <v>264.2</v>
      </c>
      <c r="AD39" s="60"/>
      <c r="AE39" s="62">
        <f t="shared" si="0"/>
        <v>101.61538461538461</v>
      </c>
    </row>
    <row r="40" spans="1:31" ht="69" customHeight="1" hidden="1">
      <c r="A40" s="27"/>
      <c r="B40" s="32" t="s">
        <v>60</v>
      </c>
      <c r="C40" s="33" t="s">
        <v>61</v>
      </c>
      <c r="D40" s="73"/>
      <c r="E40" s="73"/>
      <c r="F40" s="73"/>
      <c r="G40" s="73"/>
      <c r="H40" s="73"/>
      <c r="I40" s="73"/>
      <c r="J40" s="73"/>
      <c r="K40" s="73"/>
      <c r="L40" s="74"/>
      <c r="M40" s="34">
        <v>17000</v>
      </c>
      <c r="N40" s="75"/>
      <c r="O40" s="75"/>
      <c r="P40" s="75"/>
      <c r="Q40" s="76"/>
      <c r="R40" s="34">
        <v>44000</v>
      </c>
      <c r="S40" s="75"/>
      <c r="T40" s="75"/>
      <c r="U40" s="75"/>
      <c r="V40" s="76"/>
      <c r="W40" s="34">
        <v>59000</v>
      </c>
      <c r="X40" s="75"/>
      <c r="Y40" s="75"/>
      <c r="Z40" s="75"/>
      <c r="AA40" s="76"/>
      <c r="AB40" s="34">
        <v>260000</v>
      </c>
      <c r="AC40" s="35">
        <v>264207.23</v>
      </c>
      <c r="AD40" s="60"/>
      <c r="AE40" s="62">
        <f t="shared" si="0"/>
        <v>101.61816538461538</v>
      </c>
    </row>
    <row r="41" spans="1:31" ht="59.25" customHeight="1">
      <c r="A41" s="27"/>
      <c r="B41" s="32" t="s">
        <v>62</v>
      </c>
      <c r="C41" s="33" t="s">
        <v>63</v>
      </c>
      <c r="D41" s="73"/>
      <c r="E41" s="73"/>
      <c r="F41" s="73"/>
      <c r="G41" s="73"/>
      <c r="H41" s="73"/>
      <c r="I41" s="73"/>
      <c r="J41" s="73"/>
      <c r="K41" s="73"/>
      <c r="L41" s="74"/>
      <c r="M41" s="34">
        <v>17000</v>
      </c>
      <c r="N41" s="75"/>
      <c r="O41" s="75"/>
      <c r="P41" s="75"/>
      <c r="Q41" s="76"/>
      <c r="R41" s="34">
        <v>44000</v>
      </c>
      <c r="S41" s="75"/>
      <c r="T41" s="75"/>
      <c r="U41" s="75"/>
      <c r="V41" s="76"/>
      <c r="W41" s="34">
        <v>59000</v>
      </c>
      <c r="X41" s="75"/>
      <c r="Y41" s="75"/>
      <c r="Z41" s="75"/>
      <c r="AA41" s="76"/>
      <c r="AB41" s="34">
        <v>260</v>
      </c>
      <c r="AC41" s="35">
        <v>264.2</v>
      </c>
      <c r="AD41" s="60"/>
      <c r="AE41" s="62">
        <f t="shared" si="0"/>
        <v>101.61538461538461</v>
      </c>
    </row>
    <row r="42" spans="1:31" ht="20.25" customHeight="1">
      <c r="A42" s="27"/>
      <c r="B42" s="32" t="s">
        <v>64</v>
      </c>
      <c r="C42" s="33" t="s">
        <v>65</v>
      </c>
      <c r="D42" s="73"/>
      <c r="E42" s="73"/>
      <c r="F42" s="73"/>
      <c r="G42" s="73"/>
      <c r="H42" s="73"/>
      <c r="I42" s="73"/>
      <c r="J42" s="73"/>
      <c r="K42" s="73"/>
      <c r="L42" s="74"/>
      <c r="M42" s="34">
        <v>43000</v>
      </c>
      <c r="N42" s="75"/>
      <c r="O42" s="75"/>
      <c r="P42" s="75"/>
      <c r="Q42" s="76"/>
      <c r="R42" s="34">
        <v>53000</v>
      </c>
      <c r="S42" s="75"/>
      <c r="T42" s="75"/>
      <c r="U42" s="75"/>
      <c r="V42" s="76"/>
      <c r="W42" s="34">
        <v>106000</v>
      </c>
      <c r="X42" s="75"/>
      <c r="Y42" s="75"/>
      <c r="Z42" s="75"/>
      <c r="AA42" s="76"/>
      <c r="AB42" s="34">
        <v>205</v>
      </c>
      <c r="AC42" s="35">
        <v>158.6</v>
      </c>
      <c r="AD42" s="60"/>
      <c r="AE42" s="62">
        <f t="shared" si="0"/>
        <v>77.3658536585366</v>
      </c>
    </row>
    <row r="43" spans="1:31" ht="15" customHeight="1" hidden="1">
      <c r="A43" s="27"/>
      <c r="B43" s="32" t="s">
        <v>66</v>
      </c>
      <c r="C43" s="33" t="s">
        <v>67</v>
      </c>
      <c r="D43" s="73"/>
      <c r="E43" s="73"/>
      <c r="F43" s="73"/>
      <c r="G43" s="73"/>
      <c r="H43" s="73"/>
      <c r="I43" s="73"/>
      <c r="J43" s="73"/>
      <c r="K43" s="73"/>
      <c r="L43" s="74"/>
      <c r="M43" s="34">
        <v>43000</v>
      </c>
      <c r="N43" s="75"/>
      <c r="O43" s="75"/>
      <c r="P43" s="75"/>
      <c r="Q43" s="76"/>
      <c r="R43" s="34">
        <v>53000</v>
      </c>
      <c r="S43" s="75"/>
      <c r="T43" s="75"/>
      <c r="U43" s="75"/>
      <c r="V43" s="76"/>
      <c r="W43" s="34">
        <v>106000</v>
      </c>
      <c r="X43" s="75"/>
      <c r="Y43" s="75"/>
      <c r="Z43" s="75"/>
      <c r="AA43" s="76"/>
      <c r="AB43" s="34">
        <v>205000</v>
      </c>
      <c r="AC43" s="35">
        <v>158647.4</v>
      </c>
      <c r="AD43" s="60"/>
      <c r="AE43" s="62">
        <f t="shared" si="0"/>
        <v>77.38897560975609</v>
      </c>
    </row>
    <row r="44" spans="1:31" ht="20.25" customHeight="1">
      <c r="A44" s="27"/>
      <c r="B44" s="32" t="s">
        <v>68</v>
      </c>
      <c r="C44" s="33" t="s">
        <v>69</v>
      </c>
      <c r="D44" s="73"/>
      <c r="E44" s="73"/>
      <c r="F44" s="73"/>
      <c r="G44" s="73"/>
      <c r="H44" s="73"/>
      <c r="I44" s="73"/>
      <c r="J44" s="73"/>
      <c r="K44" s="73"/>
      <c r="L44" s="74"/>
      <c r="M44" s="34">
        <v>43000</v>
      </c>
      <c r="N44" s="75"/>
      <c r="O44" s="75"/>
      <c r="P44" s="75"/>
      <c r="Q44" s="76"/>
      <c r="R44" s="34">
        <v>53000</v>
      </c>
      <c r="S44" s="75"/>
      <c r="T44" s="75"/>
      <c r="U44" s="75"/>
      <c r="V44" s="76"/>
      <c r="W44" s="34">
        <v>106000</v>
      </c>
      <c r="X44" s="75"/>
      <c r="Y44" s="75"/>
      <c r="Z44" s="75"/>
      <c r="AA44" s="76"/>
      <c r="AB44" s="34">
        <v>205</v>
      </c>
      <c r="AC44" s="35">
        <v>158.6</v>
      </c>
      <c r="AD44" s="60"/>
      <c r="AE44" s="62">
        <f t="shared" si="0"/>
        <v>77.3658536585366</v>
      </c>
    </row>
    <row r="45" spans="1:31" ht="20.25" customHeight="1">
      <c r="A45" s="27"/>
      <c r="B45" s="32" t="s">
        <v>70</v>
      </c>
      <c r="C45" s="33" t="s">
        <v>71</v>
      </c>
      <c r="D45" s="73"/>
      <c r="E45" s="73"/>
      <c r="F45" s="73"/>
      <c r="G45" s="73"/>
      <c r="H45" s="73"/>
      <c r="I45" s="73"/>
      <c r="J45" s="73"/>
      <c r="K45" s="73"/>
      <c r="L45" s="74"/>
      <c r="M45" s="34">
        <v>0</v>
      </c>
      <c r="N45" s="75"/>
      <c r="O45" s="75"/>
      <c r="P45" s="75"/>
      <c r="Q45" s="76"/>
      <c r="R45" s="34">
        <v>0</v>
      </c>
      <c r="S45" s="75"/>
      <c r="T45" s="75"/>
      <c r="U45" s="75"/>
      <c r="V45" s="76"/>
      <c r="W45" s="34">
        <v>0</v>
      </c>
      <c r="X45" s="75"/>
      <c r="Y45" s="75"/>
      <c r="Z45" s="75"/>
      <c r="AA45" s="76"/>
      <c r="AB45" s="34">
        <v>12.5</v>
      </c>
      <c r="AC45" s="35">
        <v>12.3</v>
      </c>
      <c r="AD45" s="60"/>
      <c r="AE45" s="62">
        <f t="shared" si="0"/>
        <v>98.4</v>
      </c>
    </row>
    <row r="46" spans="1:31" ht="69" customHeight="1" hidden="1">
      <c r="A46" s="27"/>
      <c r="B46" s="32" t="s">
        <v>72</v>
      </c>
      <c r="C46" s="33" t="s">
        <v>73</v>
      </c>
      <c r="D46" s="73"/>
      <c r="E46" s="73"/>
      <c r="F46" s="73"/>
      <c r="G46" s="73"/>
      <c r="H46" s="73"/>
      <c r="I46" s="73"/>
      <c r="J46" s="73"/>
      <c r="K46" s="73"/>
      <c r="L46" s="74"/>
      <c r="M46" s="34">
        <v>0</v>
      </c>
      <c r="N46" s="75"/>
      <c r="O46" s="75"/>
      <c r="P46" s="75"/>
      <c r="Q46" s="76"/>
      <c r="R46" s="34">
        <v>0</v>
      </c>
      <c r="S46" s="75"/>
      <c r="T46" s="75"/>
      <c r="U46" s="75"/>
      <c r="V46" s="76"/>
      <c r="W46" s="34">
        <v>0</v>
      </c>
      <c r="X46" s="75"/>
      <c r="Y46" s="75"/>
      <c r="Z46" s="75"/>
      <c r="AA46" s="76"/>
      <c r="AB46" s="34">
        <v>12500</v>
      </c>
      <c r="AC46" s="35">
        <v>12299.19</v>
      </c>
      <c r="AD46" s="60"/>
      <c r="AE46" s="62">
        <f t="shared" si="0"/>
        <v>98.39352000000001</v>
      </c>
    </row>
    <row r="47" spans="1:31" ht="39.75" customHeight="1">
      <c r="A47" s="27"/>
      <c r="B47" s="32" t="s">
        <v>74</v>
      </c>
      <c r="C47" s="33" t="s">
        <v>75</v>
      </c>
      <c r="D47" s="73"/>
      <c r="E47" s="73"/>
      <c r="F47" s="73"/>
      <c r="G47" s="73"/>
      <c r="H47" s="73"/>
      <c r="I47" s="73"/>
      <c r="J47" s="73"/>
      <c r="K47" s="73"/>
      <c r="L47" s="74"/>
      <c r="M47" s="34">
        <v>0</v>
      </c>
      <c r="N47" s="75"/>
      <c r="O47" s="75"/>
      <c r="P47" s="75"/>
      <c r="Q47" s="76"/>
      <c r="R47" s="34">
        <v>0</v>
      </c>
      <c r="S47" s="75"/>
      <c r="T47" s="75"/>
      <c r="U47" s="75"/>
      <c r="V47" s="76"/>
      <c r="W47" s="34">
        <v>0</v>
      </c>
      <c r="X47" s="75"/>
      <c r="Y47" s="75"/>
      <c r="Z47" s="75"/>
      <c r="AA47" s="76"/>
      <c r="AB47" s="34">
        <v>12.5</v>
      </c>
      <c r="AC47" s="35">
        <v>12.3</v>
      </c>
      <c r="AD47" s="60"/>
      <c r="AE47" s="62">
        <f t="shared" si="0"/>
        <v>98.4</v>
      </c>
    </row>
    <row r="48" spans="1:31" ht="15" customHeight="1">
      <c r="A48" s="27"/>
      <c r="B48" s="32" t="s">
        <v>76</v>
      </c>
      <c r="C48" s="33" t="s">
        <v>77</v>
      </c>
      <c r="D48" s="73"/>
      <c r="E48" s="73"/>
      <c r="F48" s="73"/>
      <c r="G48" s="73"/>
      <c r="H48" s="73"/>
      <c r="I48" s="73"/>
      <c r="J48" s="73"/>
      <c r="K48" s="73"/>
      <c r="L48" s="74"/>
      <c r="M48" s="34">
        <v>0</v>
      </c>
      <c r="N48" s="75"/>
      <c r="O48" s="75"/>
      <c r="P48" s="75"/>
      <c r="Q48" s="76"/>
      <c r="R48" s="34">
        <v>0</v>
      </c>
      <c r="S48" s="75"/>
      <c r="T48" s="75"/>
      <c r="U48" s="75"/>
      <c r="V48" s="76"/>
      <c r="W48" s="34">
        <v>0</v>
      </c>
      <c r="X48" s="75"/>
      <c r="Y48" s="75"/>
      <c r="Z48" s="75"/>
      <c r="AA48" s="76"/>
      <c r="AB48" s="34">
        <v>5</v>
      </c>
      <c r="AC48" s="35">
        <v>47.4</v>
      </c>
      <c r="AD48" s="60"/>
      <c r="AE48" s="62">
        <f t="shared" si="0"/>
        <v>947.9999999999999</v>
      </c>
    </row>
    <row r="49" spans="1:31" ht="15" customHeight="1">
      <c r="A49" s="27"/>
      <c r="B49" s="32" t="s">
        <v>78</v>
      </c>
      <c r="C49" s="33" t="s">
        <v>79</v>
      </c>
      <c r="D49" s="73"/>
      <c r="E49" s="73"/>
      <c r="F49" s="73"/>
      <c r="G49" s="73"/>
      <c r="H49" s="73"/>
      <c r="I49" s="73"/>
      <c r="J49" s="73"/>
      <c r="K49" s="73"/>
      <c r="L49" s="74"/>
      <c r="M49" s="34">
        <v>0</v>
      </c>
      <c r="N49" s="75"/>
      <c r="O49" s="75"/>
      <c r="P49" s="75"/>
      <c r="Q49" s="76"/>
      <c r="R49" s="34">
        <v>0</v>
      </c>
      <c r="S49" s="75"/>
      <c r="T49" s="75"/>
      <c r="U49" s="75"/>
      <c r="V49" s="76"/>
      <c r="W49" s="34">
        <v>0</v>
      </c>
      <c r="X49" s="75"/>
      <c r="Y49" s="75"/>
      <c r="Z49" s="75"/>
      <c r="AA49" s="76"/>
      <c r="AB49" s="34">
        <v>0</v>
      </c>
      <c r="AC49" s="35">
        <v>47.4</v>
      </c>
      <c r="AD49" s="60"/>
      <c r="AE49" s="62">
        <v>0</v>
      </c>
    </row>
    <row r="50" spans="1:31" ht="20.25" customHeight="1" hidden="1">
      <c r="A50" s="27"/>
      <c r="B50" s="32" t="s">
        <v>80</v>
      </c>
      <c r="C50" s="33" t="s">
        <v>81</v>
      </c>
      <c r="D50" s="73"/>
      <c r="E50" s="73"/>
      <c r="F50" s="73"/>
      <c r="G50" s="73"/>
      <c r="H50" s="73"/>
      <c r="I50" s="73"/>
      <c r="J50" s="73"/>
      <c r="K50" s="73"/>
      <c r="L50" s="74"/>
      <c r="M50" s="34">
        <v>0</v>
      </c>
      <c r="N50" s="75"/>
      <c r="O50" s="75"/>
      <c r="P50" s="75"/>
      <c r="Q50" s="76"/>
      <c r="R50" s="34">
        <v>0</v>
      </c>
      <c r="S50" s="75"/>
      <c r="T50" s="75"/>
      <c r="U50" s="75"/>
      <c r="V50" s="76"/>
      <c r="W50" s="34">
        <v>0</v>
      </c>
      <c r="X50" s="75"/>
      <c r="Y50" s="75"/>
      <c r="Z50" s="75"/>
      <c r="AA50" s="76"/>
      <c r="AB50" s="34">
        <v>0</v>
      </c>
      <c r="AC50" s="35">
        <v>47407.33</v>
      </c>
      <c r="AD50" s="60"/>
      <c r="AE50" s="62" t="e">
        <f t="shared" si="0"/>
        <v>#DIV/0!</v>
      </c>
    </row>
    <row r="51" spans="1:31" ht="15" customHeight="1" hidden="1">
      <c r="A51" s="27"/>
      <c r="B51" s="32" t="s">
        <v>82</v>
      </c>
      <c r="C51" s="33" t="s">
        <v>83</v>
      </c>
      <c r="D51" s="73"/>
      <c r="E51" s="73"/>
      <c r="F51" s="73"/>
      <c r="G51" s="73"/>
      <c r="H51" s="73"/>
      <c r="I51" s="73"/>
      <c r="J51" s="73"/>
      <c r="K51" s="73"/>
      <c r="L51" s="74"/>
      <c r="M51" s="34">
        <v>0</v>
      </c>
      <c r="N51" s="75"/>
      <c r="O51" s="75"/>
      <c r="P51" s="75"/>
      <c r="Q51" s="76"/>
      <c r="R51" s="34">
        <v>0</v>
      </c>
      <c r="S51" s="75"/>
      <c r="T51" s="75"/>
      <c r="U51" s="75"/>
      <c r="V51" s="76"/>
      <c r="W51" s="34">
        <v>0</v>
      </c>
      <c r="X51" s="75"/>
      <c r="Y51" s="75"/>
      <c r="Z51" s="75"/>
      <c r="AA51" s="76"/>
      <c r="AB51" s="34">
        <v>5000</v>
      </c>
      <c r="AC51" s="35">
        <v>0</v>
      </c>
      <c r="AD51" s="60"/>
      <c r="AE51" s="62">
        <f t="shared" si="0"/>
        <v>0</v>
      </c>
    </row>
    <row r="52" spans="1:31" ht="15" customHeight="1">
      <c r="A52" s="27"/>
      <c r="B52" s="32" t="s">
        <v>84</v>
      </c>
      <c r="C52" s="33" t="s">
        <v>85</v>
      </c>
      <c r="D52" s="73"/>
      <c r="E52" s="73"/>
      <c r="F52" s="73"/>
      <c r="G52" s="73"/>
      <c r="H52" s="73"/>
      <c r="I52" s="73"/>
      <c r="J52" s="73"/>
      <c r="K52" s="73"/>
      <c r="L52" s="74"/>
      <c r="M52" s="34">
        <v>0</v>
      </c>
      <c r="N52" s="75"/>
      <c r="O52" s="75"/>
      <c r="P52" s="75"/>
      <c r="Q52" s="76"/>
      <c r="R52" s="34">
        <v>0</v>
      </c>
      <c r="S52" s="75"/>
      <c r="T52" s="75"/>
      <c r="U52" s="75"/>
      <c r="V52" s="76"/>
      <c r="W52" s="34">
        <v>0</v>
      </c>
      <c r="X52" s="75"/>
      <c r="Y52" s="75"/>
      <c r="Z52" s="75"/>
      <c r="AA52" s="76"/>
      <c r="AB52" s="34">
        <v>5</v>
      </c>
      <c r="AC52" s="35">
        <v>0</v>
      </c>
      <c r="AD52" s="60"/>
      <c r="AE52" s="62">
        <f t="shared" si="0"/>
        <v>0</v>
      </c>
    </row>
    <row r="53" spans="1:31" ht="15" customHeight="1">
      <c r="A53" s="27"/>
      <c r="B53" s="32" t="s">
        <v>86</v>
      </c>
      <c r="C53" s="33" t="s">
        <v>87</v>
      </c>
      <c r="D53" s="73"/>
      <c r="E53" s="73"/>
      <c r="F53" s="73"/>
      <c r="G53" s="73"/>
      <c r="H53" s="73"/>
      <c r="I53" s="73"/>
      <c r="J53" s="73"/>
      <c r="K53" s="73"/>
      <c r="L53" s="74"/>
      <c r="M53" s="34">
        <v>672650</v>
      </c>
      <c r="N53" s="75"/>
      <c r="O53" s="75"/>
      <c r="P53" s="75"/>
      <c r="Q53" s="76"/>
      <c r="R53" s="34">
        <v>3456360</v>
      </c>
      <c r="S53" s="75"/>
      <c r="T53" s="75"/>
      <c r="U53" s="75"/>
      <c r="V53" s="76"/>
      <c r="W53" s="34">
        <v>4114110</v>
      </c>
      <c r="X53" s="75"/>
      <c r="Y53" s="75"/>
      <c r="Z53" s="75"/>
      <c r="AA53" s="76"/>
      <c r="AB53" s="34">
        <v>4892.9</v>
      </c>
      <c r="AC53" s="35">
        <v>4892.9</v>
      </c>
      <c r="AD53" s="60"/>
      <c r="AE53" s="62">
        <f t="shared" si="0"/>
        <v>100</v>
      </c>
    </row>
    <row r="54" spans="1:31" ht="20.25" customHeight="1">
      <c r="A54" s="27"/>
      <c r="B54" s="32" t="s">
        <v>88</v>
      </c>
      <c r="C54" s="33" t="s">
        <v>89</v>
      </c>
      <c r="D54" s="73"/>
      <c r="E54" s="73"/>
      <c r="F54" s="73"/>
      <c r="G54" s="73"/>
      <c r="H54" s="73"/>
      <c r="I54" s="73"/>
      <c r="J54" s="73"/>
      <c r="K54" s="73"/>
      <c r="L54" s="74"/>
      <c r="M54" s="34">
        <v>672650</v>
      </c>
      <c r="N54" s="75"/>
      <c r="O54" s="75"/>
      <c r="P54" s="75"/>
      <c r="Q54" s="76"/>
      <c r="R54" s="34">
        <v>3456360</v>
      </c>
      <c r="S54" s="75"/>
      <c r="T54" s="75"/>
      <c r="U54" s="75"/>
      <c r="V54" s="76"/>
      <c r="W54" s="34">
        <v>4114110</v>
      </c>
      <c r="X54" s="75"/>
      <c r="Y54" s="75"/>
      <c r="Z54" s="75"/>
      <c r="AA54" s="76"/>
      <c r="AB54" s="34">
        <v>4892.9</v>
      </c>
      <c r="AC54" s="35">
        <v>4892.9</v>
      </c>
      <c r="AD54" s="60"/>
      <c r="AE54" s="62">
        <f t="shared" si="0"/>
        <v>100</v>
      </c>
    </row>
    <row r="55" spans="1:31" ht="20.25" customHeight="1">
      <c r="A55" s="27"/>
      <c r="B55" s="32" t="s">
        <v>90</v>
      </c>
      <c r="C55" s="33" t="s">
        <v>91</v>
      </c>
      <c r="D55" s="73"/>
      <c r="E55" s="73"/>
      <c r="F55" s="73"/>
      <c r="G55" s="73"/>
      <c r="H55" s="73"/>
      <c r="I55" s="73"/>
      <c r="J55" s="73"/>
      <c r="K55" s="73"/>
      <c r="L55" s="74"/>
      <c r="M55" s="34">
        <v>637500</v>
      </c>
      <c r="N55" s="75"/>
      <c r="O55" s="75"/>
      <c r="P55" s="75"/>
      <c r="Q55" s="76"/>
      <c r="R55" s="34">
        <v>1275000</v>
      </c>
      <c r="S55" s="75"/>
      <c r="T55" s="75"/>
      <c r="U55" s="75"/>
      <c r="V55" s="76"/>
      <c r="W55" s="34">
        <v>1912500</v>
      </c>
      <c r="X55" s="75"/>
      <c r="Y55" s="75"/>
      <c r="Z55" s="75"/>
      <c r="AA55" s="76"/>
      <c r="AB55" s="34">
        <v>2550</v>
      </c>
      <c r="AC55" s="35">
        <v>2550</v>
      </c>
      <c r="AD55" s="60"/>
      <c r="AE55" s="62">
        <f t="shared" si="0"/>
        <v>100</v>
      </c>
    </row>
    <row r="56" spans="1:31" ht="20.25" customHeight="1">
      <c r="A56" s="27"/>
      <c r="B56" s="32" t="s">
        <v>92</v>
      </c>
      <c r="C56" s="33" t="s">
        <v>93</v>
      </c>
      <c r="D56" s="73"/>
      <c r="E56" s="73"/>
      <c r="F56" s="73"/>
      <c r="G56" s="73"/>
      <c r="H56" s="73"/>
      <c r="I56" s="73"/>
      <c r="J56" s="73"/>
      <c r="K56" s="73"/>
      <c r="L56" s="74"/>
      <c r="M56" s="34">
        <v>637500</v>
      </c>
      <c r="N56" s="75"/>
      <c r="O56" s="75"/>
      <c r="P56" s="75"/>
      <c r="Q56" s="76"/>
      <c r="R56" s="34">
        <v>1275000</v>
      </c>
      <c r="S56" s="75"/>
      <c r="T56" s="75"/>
      <c r="U56" s="75"/>
      <c r="V56" s="76"/>
      <c r="W56" s="34">
        <v>1912500</v>
      </c>
      <c r="X56" s="75"/>
      <c r="Y56" s="75"/>
      <c r="Z56" s="75"/>
      <c r="AA56" s="76"/>
      <c r="AB56" s="34">
        <v>2550</v>
      </c>
      <c r="AC56" s="35">
        <v>2550</v>
      </c>
      <c r="AD56" s="60"/>
      <c r="AE56" s="62">
        <f t="shared" si="0"/>
        <v>100</v>
      </c>
    </row>
    <row r="57" spans="1:31" ht="30" customHeight="1">
      <c r="A57" s="27"/>
      <c r="B57" s="32" t="s">
        <v>94</v>
      </c>
      <c r="C57" s="33" t="s">
        <v>95</v>
      </c>
      <c r="D57" s="73"/>
      <c r="E57" s="73"/>
      <c r="F57" s="73"/>
      <c r="G57" s="73"/>
      <c r="H57" s="73"/>
      <c r="I57" s="73"/>
      <c r="J57" s="73"/>
      <c r="K57" s="73"/>
      <c r="L57" s="74"/>
      <c r="M57" s="34">
        <v>14900</v>
      </c>
      <c r="N57" s="75"/>
      <c r="O57" s="75"/>
      <c r="P57" s="75"/>
      <c r="Q57" s="76"/>
      <c r="R57" s="34">
        <v>2138860</v>
      </c>
      <c r="S57" s="75"/>
      <c r="T57" s="75"/>
      <c r="U57" s="75"/>
      <c r="V57" s="76"/>
      <c r="W57" s="34">
        <v>2138860</v>
      </c>
      <c r="X57" s="75"/>
      <c r="Y57" s="75"/>
      <c r="Z57" s="75"/>
      <c r="AA57" s="76"/>
      <c r="AB57" s="34">
        <v>2256.4</v>
      </c>
      <c r="AC57" s="35">
        <v>2256.4</v>
      </c>
      <c r="AD57" s="60"/>
      <c r="AE57" s="62">
        <f t="shared" si="0"/>
        <v>100</v>
      </c>
    </row>
    <row r="58" spans="1:31" ht="49.5" customHeight="1">
      <c r="A58" s="27"/>
      <c r="B58" s="32" t="s">
        <v>96</v>
      </c>
      <c r="C58" s="33" t="s">
        <v>97</v>
      </c>
      <c r="D58" s="73"/>
      <c r="E58" s="73"/>
      <c r="F58" s="73"/>
      <c r="G58" s="73"/>
      <c r="H58" s="73"/>
      <c r="I58" s="73"/>
      <c r="J58" s="73"/>
      <c r="K58" s="73"/>
      <c r="L58" s="74"/>
      <c r="M58" s="34">
        <v>0</v>
      </c>
      <c r="N58" s="75"/>
      <c r="O58" s="75"/>
      <c r="P58" s="75"/>
      <c r="Q58" s="76"/>
      <c r="R58" s="34">
        <v>1087000</v>
      </c>
      <c r="S58" s="75"/>
      <c r="T58" s="75"/>
      <c r="U58" s="75"/>
      <c r="V58" s="76"/>
      <c r="W58" s="34">
        <v>1087000</v>
      </c>
      <c r="X58" s="75"/>
      <c r="Y58" s="75"/>
      <c r="Z58" s="75"/>
      <c r="AA58" s="76"/>
      <c r="AB58" s="34">
        <v>1087</v>
      </c>
      <c r="AC58" s="35">
        <v>1087</v>
      </c>
      <c r="AD58" s="60"/>
      <c r="AE58" s="62">
        <f t="shared" si="0"/>
        <v>100.00000000000001</v>
      </c>
    </row>
    <row r="59" spans="1:31" ht="15" customHeight="1">
      <c r="A59" s="27"/>
      <c r="B59" s="32" t="s">
        <v>98</v>
      </c>
      <c r="C59" s="33" t="s">
        <v>99</v>
      </c>
      <c r="D59" s="73"/>
      <c r="E59" s="73"/>
      <c r="F59" s="73"/>
      <c r="G59" s="73"/>
      <c r="H59" s="73"/>
      <c r="I59" s="73"/>
      <c r="J59" s="73"/>
      <c r="K59" s="73"/>
      <c r="L59" s="74"/>
      <c r="M59" s="34">
        <v>14900</v>
      </c>
      <c r="N59" s="75"/>
      <c r="O59" s="75"/>
      <c r="P59" s="75"/>
      <c r="Q59" s="76"/>
      <c r="R59" s="34">
        <v>1051860</v>
      </c>
      <c r="S59" s="75"/>
      <c r="T59" s="75"/>
      <c r="U59" s="75"/>
      <c r="V59" s="76"/>
      <c r="W59" s="34">
        <v>1051860</v>
      </c>
      <c r="X59" s="75"/>
      <c r="Y59" s="75"/>
      <c r="Z59" s="75"/>
      <c r="AA59" s="76"/>
      <c r="AB59" s="34">
        <v>1169.4</v>
      </c>
      <c r="AC59" s="35">
        <v>1169.4</v>
      </c>
      <c r="AD59" s="60"/>
      <c r="AE59" s="62">
        <f t="shared" si="0"/>
        <v>100</v>
      </c>
    </row>
    <row r="60" spans="1:31" ht="20.25" customHeight="1">
      <c r="A60" s="27"/>
      <c r="B60" s="32" t="s">
        <v>100</v>
      </c>
      <c r="C60" s="33" t="s">
        <v>101</v>
      </c>
      <c r="D60" s="73"/>
      <c r="E60" s="73"/>
      <c r="F60" s="73"/>
      <c r="G60" s="73"/>
      <c r="H60" s="73"/>
      <c r="I60" s="73"/>
      <c r="J60" s="73"/>
      <c r="K60" s="73"/>
      <c r="L60" s="74"/>
      <c r="M60" s="34">
        <v>20250</v>
      </c>
      <c r="N60" s="75"/>
      <c r="O60" s="75"/>
      <c r="P60" s="75"/>
      <c r="Q60" s="76"/>
      <c r="R60" s="34">
        <v>40500</v>
      </c>
      <c r="S60" s="75"/>
      <c r="T60" s="75"/>
      <c r="U60" s="75"/>
      <c r="V60" s="76"/>
      <c r="W60" s="34">
        <v>60750</v>
      </c>
      <c r="X60" s="75"/>
      <c r="Y60" s="75"/>
      <c r="Z60" s="75"/>
      <c r="AA60" s="76"/>
      <c r="AB60" s="34">
        <v>84.5</v>
      </c>
      <c r="AC60" s="35">
        <v>84.5</v>
      </c>
      <c r="AD60" s="60"/>
      <c r="AE60" s="62">
        <f t="shared" si="0"/>
        <v>100</v>
      </c>
    </row>
    <row r="61" spans="1:31" ht="30" customHeight="1">
      <c r="A61" s="27"/>
      <c r="B61" s="32" t="s">
        <v>102</v>
      </c>
      <c r="C61" s="33" t="s">
        <v>103</v>
      </c>
      <c r="D61" s="73"/>
      <c r="E61" s="73"/>
      <c r="F61" s="73"/>
      <c r="G61" s="73"/>
      <c r="H61" s="73"/>
      <c r="I61" s="73"/>
      <c r="J61" s="73"/>
      <c r="K61" s="73"/>
      <c r="L61" s="74"/>
      <c r="M61" s="34">
        <v>19000</v>
      </c>
      <c r="N61" s="75"/>
      <c r="O61" s="75"/>
      <c r="P61" s="75"/>
      <c r="Q61" s="76"/>
      <c r="R61" s="34">
        <v>38000</v>
      </c>
      <c r="S61" s="75"/>
      <c r="T61" s="75"/>
      <c r="U61" s="75"/>
      <c r="V61" s="76"/>
      <c r="W61" s="34">
        <v>57000</v>
      </c>
      <c r="X61" s="75"/>
      <c r="Y61" s="75"/>
      <c r="Z61" s="75"/>
      <c r="AA61" s="76"/>
      <c r="AB61" s="34">
        <v>79.5</v>
      </c>
      <c r="AC61" s="35">
        <v>79.5</v>
      </c>
      <c r="AD61" s="60"/>
      <c r="AE61" s="62">
        <f t="shared" si="0"/>
        <v>100</v>
      </c>
    </row>
    <row r="62" spans="1:31" ht="30" customHeight="1">
      <c r="A62" s="27"/>
      <c r="B62" s="32" t="s">
        <v>104</v>
      </c>
      <c r="C62" s="33" t="s">
        <v>105</v>
      </c>
      <c r="D62" s="73"/>
      <c r="E62" s="73"/>
      <c r="F62" s="73"/>
      <c r="G62" s="73"/>
      <c r="H62" s="73"/>
      <c r="I62" s="73"/>
      <c r="J62" s="73"/>
      <c r="K62" s="73"/>
      <c r="L62" s="74"/>
      <c r="M62" s="34">
        <v>1250</v>
      </c>
      <c r="N62" s="75"/>
      <c r="O62" s="75"/>
      <c r="P62" s="75"/>
      <c r="Q62" s="76"/>
      <c r="R62" s="34">
        <v>2500</v>
      </c>
      <c r="S62" s="75"/>
      <c r="T62" s="75"/>
      <c r="U62" s="75"/>
      <c r="V62" s="76"/>
      <c r="W62" s="34">
        <v>3750</v>
      </c>
      <c r="X62" s="75"/>
      <c r="Y62" s="75"/>
      <c r="Z62" s="75"/>
      <c r="AA62" s="76"/>
      <c r="AB62" s="34">
        <v>5</v>
      </c>
      <c r="AC62" s="35">
        <v>5</v>
      </c>
      <c r="AD62" s="60"/>
      <c r="AE62" s="62">
        <f t="shared" si="0"/>
        <v>100</v>
      </c>
    </row>
    <row r="63" spans="1:31" ht="15" customHeight="1">
      <c r="A63" s="27"/>
      <c r="B63" s="32" t="s">
        <v>106</v>
      </c>
      <c r="C63" s="33" t="s">
        <v>107</v>
      </c>
      <c r="D63" s="73"/>
      <c r="E63" s="73"/>
      <c r="F63" s="73"/>
      <c r="G63" s="73"/>
      <c r="H63" s="73"/>
      <c r="I63" s="73"/>
      <c r="J63" s="73"/>
      <c r="K63" s="73"/>
      <c r="L63" s="74"/>
      <c r="M63" s="34">
        <v>0</v>
      </c>
      <c r="N63" s="75"/>
      <c r="O63" s="75"/>
      <c r="P63" s="75"/>
      <c r="Q63" s="76"/>
      <c r="R63" s="34">
        <v>2000</v>
      </c>
      <c r="S63" s="75"/>
      <c r="T63" s="75"/>
      <c r="U63" s="75"/>
      <c r="V63" s="76"/>
      <c r="W63" s="34">
        <v>2000</v>
      </c>
      <c r="X63" s="75"/>
      <c r="Y63" s="75"/>
      <c r="Z63" s="75"/>
      <c r="AA63" s="76"/>
      <c r="AB63" s="34">
        <v>2</v>
      </c>
      <c r="AC63" s="35">
        <v>2</v>
      </c>
      <c r="AD63" s="60"/>
      <c r="AE63" s="62">
        <f t="shared" si="0"/>
        <v>100</v>
      </c>
    </row>
    <row r="64" spans="1:31" ht="20.25" customHeight="1" thickBot="1">
      <c r="A64" s="27"/>
      <c r="B64" s="36" t="s">
        <v>108</v>
      </c>
      <c r="C64" s="37" t="s">
        <v>109</v>
      </c>
      <c r="D64" s="69"/>
      <c r="E64" s="69"/>
      <c r="F64" s="69"/>
      <c r="G64" s="69"/>
      <c r="H64" s="69"/>
      <c r="I64" s="69"/>
      <c r="J64" s="69"/>
      <c r="K64" s="69"/>
      <c r="L64" s="70"/>
      <c r="M64" s="38">
        <v>0</v>
      </c>
      <c r="N64" s="71"/>
      <c r="O64" s="71"/>
      <c r="P64" s="71"/>
      <c r="Q64" s="72"/>
      <c r="R64" s="38">
        <v>2000</v>
      </c>
      <c r="S64" s="71"/>
      <c r="T64" s="71"/>
      <c r="U64" s="71"/>
      <c r="V64" s="72"/>
      <c r="W64" s="38">
        <v>2000</v>
      </c>
      <c r="X64" s="71"/>
      <c r="Y64" s="71"/>
      <c r="Z64" s="71"/>
      <c r="AA64" s="72"/>
      <c r="AB64" s="38">
        <v>2</v>
      </c>
      <c r="AC64" s="39">
        <v>2</v>
      </c>
      <c r="AD64" s="61"/>
      <c r="AE64" s="62">
        <f t="shared" si="0"/>
        <v>100</v>
      </c>
    </row>
    <row r="65" spans="1:31" ht="409.5" customHeight="1" hidden="1">
      <c r="A65" s="27"/>
      <c r="B65" s="40" t="s">
        <v>110</v>
      </c>
      <c r="C65" s="41" t="s">
        <v>111</v>
      </c>
      <c r="D65" s="42"/>
      <c r="E65" s="42"/>
      <c r="F65" s="42"/>
      <c r="G65" s="42"/>
      <c r="H65" s="43"/>
      <c r="I65" s="44"/>
      <c r="J65" s="45"/>
      <c r="K65" s="45"/>
      <c r="L65" s="45"/>
      <c r="M65" s="46">
        <v>908450</v>
      </c>
      <c r="N65" s="46"/>
      <c r="O65" s="46"/>
      <c r="P65" s="46"/>
      <c r="Q65" s="46"/>
      <c r="R65" s="46">
        <v>4014860</v>
      </c>
      <c r="S65" s="46"/>
      <c r="T65" s="46"/>
      <c r="U65" s="46"/>
      <c r="V65" s="46"/>
      <c r="W65" s="46">
        <v>5322210</v>
      </c>
      <c r="X65" s="46"/>
      <c r="Y65" s="46"/>
      <c r="Z65" s="46"/>
      <c r="AA65" s="46"/>
      <c r="AB65" s="46">
        <v>6965360</v>
      </c>
      <c r="AC65" s="47">
        <v>7685166.710000001</v>
      </c>
      <c r="AD65" s="48"/>
      <c r="AE65" s="62">
        <f t="shared" si="0"/>
        <v>110.33409199237369</v>
      </c>
    </row>
    <row r="66" spans="1:31" ht="15" customHeight="1" thickBot="1">
      <c r="A66" s="27"/>
      <c r="B66" s="49" t="s">
        <v>112</v>
      </c>
      <c r="C66" s="49"/>
      <c r="D66" s="50"/>
      <c r="E66" s="50"/>
      <c r="F66" s="50"/>
      <c r="G66" s="50"/>
      <c r="H66" s="51"/>
      <c r="I66" s="52"/>
      <c r="J66" s="53"/>
      <c r="K66" s="53"/>
      <c r="L66" s="53"/>
      <c r="M66" s="54">
        <v>908450</v>
      </c>
      <c r="N66" s="54"/>
      <c r="O66" s="54"/>
      <c r="P66" s="54"/>
      <c r="Q66" s="54"/>
      <c r="R66" s="54">
        <v>4014860</v>
      </c>
      <c r="S66" s="54"/>
      <c r="T66" s="54"/>
      <c r="U66" s="54"/>
      <c r="V66" s="54"/>
      <c r="W66" s="54">
        <v>5322210</v>
      </c>
      <c r="X66" s="54"/>
      <c r="Y66" s="54"/>
      <c r="Z66" s="54"/>
      <c r="AA66" s="54"/>
      <c r="AB66" s="54">
        <v>6965.4</v>
      </c>
      <c r="AC66" s="55">
        <v>6985.1</v>
      </c>
      <c r="AD66" s="56"/>
      <c r="AE66" s="62">
        <f t="shared" si="0"/>
        <v>100.28282654262499</v>
      </c>
    </row>
    <row r="67" spans="1:31" ht="11.25" customHeight="1">
      <c r="A67" s="1"/>
      <c r="B67" s="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2"/>
    </row>
    <row r="68" spans="1:31" ht="11.25" customHeight="1">
      <c r="A68" s="1"/>
      <c r="B68" s="1"/>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2"/>
      <c r="AE68" s="2"/>
    </row>
    <row r="69" spans="1:31" ht="11.2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2"/>
      <c r="AE69" s="2"/>
    </row>
    <row r="70" spans="1:31" ht="11.25" customHeight="1">
      <c r="A70" s="9" t="s">
        <v>113</v>
      </c>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2"/>
      <c r="AE70" s="2"/>
    </row>
  </sheetData>
  <sheetProtection/>
  <mergeCells count="230">
    <mergeCell ref="D9:L9"/>
    <mergeCell ref="N9:Q9"/>
    <mergeCell ref="S9:V9"/>
    <mergeCell ref="X9:AA9"/>
    <mergeCell ref="AB7:AB8"/>
    <mergeCell ref="D10:L10"/>
    <mergeCell ref="N10:Q10"/>
    <mergeCell ref="S10:V10"/>
    <mergeCell ref="X10:AA10"/>
    <mergeCell ref="D53:L53"/>
    <mergeCell ref="N53:Q53"/>
    <mergeCell ref="S53:V53"/>
    <mergeCell ref="X53:AA53"/>
    <mergeCell ref="D13:L13"/>
    <mergeCell ref="N13:Q13"/>
    <mergeCell ref="D24:L24"/>
    <mergeCell ref="N24:Q24"/>
    <mergeCell ref="S24:V24"/>
    <mergeCell ref="X24:AA24"/>
    <mergeCell ref="D14:L14"/>
    <mergeCell ref="N14:Q14"/>
    <mergeCell ref="S14:V14"/>
    <mergeCell ref="X14:AA14"/>
    <mergeCell ref="D39:L39"/>
    <mergeCell ref="N39:Q39"/>
    <mergeCell ref="S39:V39"/>
    <mergeCell ref="X39:AA39"/>
    <mergeCell ref="D36:L36"/>
    <mergeCell ref="N36:Q36"/>
    <mergeCell ref="S36:V36"/>
    <mergeCell ref="X36:AA36"/>
    <mergeCell ref="D45:L45"/>
    <mergeCell ref="N45:Q45"/>
    <mergeCell ref="S45:V45"/>
    <mergeCell ref="X45:AA45"/>
    <mergeCell ref="D42:L42"/>
    <mergeCell ref="N42:Q42"/>
    <mergeCell ref="S42:V42"/>
    <mergeCell ref="X42:AA42"/>
    <mergeCell ref="D15:L15"/>
    <mergeCell ref="N15:Q15"/>
    <mergeCell ref="S15:V15"/>
    <mergeCell ref="X15:AA15"/>
    <mergeCell ref="D11:L11"/>
    <mergeCell ref="N11:Q11"/>
    <mergeCell ref="S11:V11"/>
    <mergeCell ref="X11:AA11"/>
    <mergeCell ref="S13:V13"/>
    <mergeCell ref="X13:AA13"/>
    <mergeCell ref="S28:V28"/>
    <mergeCell ref="X28:AA28"/>
    <mergeCell ref="D25:L25"/>
    <mergeCell ref="N25:Q25"/>
    <mergeCell ref="S25:V25"/>
    <mergeCell ref="X25:AA25"/>
    <mergeCell ref="D27:L27"/>
    <mergeCell ref="N27:Q27"/>
    <mergeCell ref="S27:V27"/>
    <mergeCell ref="X27:AA27"/>
    <mergeCell ref="S37:V37"/>
    <mergeCell ref="X37:AA37"/>
    <mergeCell ref="D31:L31"/>
    <mergeCell ref="N31:Q31"/>
    <mergeCell ref="S31:V31"/>
    <mergeCell ref="X31:AA31"/>
    <mergeCell ref="S43:V43"/>
    <mergeCell ref="X43:AA43"/>
    <mergeCell ref="D40:L40"/>
    <mergeCell ref="N40:Q40"/>
    <mergeCell ref="S40:V40"/>
    <mergeCell ref="X40:AA40"/>
    <mergeCell ref="S49:V49"/>
    <mergeCell ref="X49:AA49"/>
    <mergeCell ref="D46:L46"/>
    <mergeCell ref="N46:Q46"/>
    <mergeCell ref="S46:V46"/>
    <mergeCell ref="X46:AA46"/>
    <mergeCell ref="D48:L48"/>
    <mergeCell ref="N48:Q48"/>
    <mergeCell ref="S48:V48"/>
    <mergeCell ref="X48:AA48"/>
    <mergeCell ref="S55:V55"/>
    <mergeCell ref="X55:AA55"/>
    <mergeCell ref="D51:L51"/>
    <mergeCell ref="N51:Q51"/>
    <mergeCell ref="S51:V51"/>
    <mergeCell ref="X51:AA51"/>
    <mergeCell ref="D54:L54"/>
    <mergeCell ref="N54:Q54"/>
    <mergeCell ref="S54:V54"/>
    <mergeCell ref="X54:AA54"/>
    <mergeCell ref="S60:V60"/>
    <mergeCell ref="X60:AA60"/>
    <mergeCell ref="D57:L57"/>
    <mergeCell ref="N57:Q57"/>
    <mergeCell ref="S57:V57"/>
    <mergeCell ref="X57:AA57"/>
    <mergeCell ref="D12:L12"/>
    <mergeCell ref="N12:Q12"/>
    <mergeCell ref="S12:V12"/>
    <mergeCell ref="X12:AA12"/>
    <mergeCell ref="D63:L63"/>
    <mergeCell ref="N63:Q63"/>
    <mergeCell ref="S63:V63"/>
    <mergeCell ref="X63:AA63"/>
    <mergeCell ref="D60:L60"/>
    <mergeCell ref="N60:Q60"/>
    <mergeCell ref="D17:L17"/>
    <mergeCell ref="N17:Q17"/>
    <mergeCell ref="S17:V17"/>
    <mergeCell ref="X17:AA17"/>
    <mergeCell ref="D16:L16"/>
    <mergeCell ref="N16:Q16"/>
    <mergeCell ref="S16:V16"/>
    <mergeCell ref="X16:AA16"/>
    <mergeCell ref="D19:L19"/>
    <mergeCell ref="N19:Q19"/>
    <mergeCell ref="S19:V19"/>
    <mergeCell ref="X19:AA19"/>
    <mergeCell ref="D18:L18"/>
    <mergeCell ref="N18:Q18"/>
    <mergeCell ref="S18:V18"/>
    <mergeCell ref="X18:AA18"/>
    <mergeCell ref="D21:L21"/>
    <mergeCell ref="N21:Q21"/>
    <mergeCell ref="S21:V21"/>
    <mergeCell ref="X21:AA21"/>
    <mergeCell ref="D20:L20"/>
    <mergeCell ref="N20:Q20"/>
    <mergeCell ref="S20:V20"/>
    <mergeCell ref="X20:AA20"/>
    <mergeCell ref="D23:L23"/>
    <mergeCell ref="N23:Q23"/>
    <mergeCell ref="S23:V23"/>
    <mergeCell ref="X23:AA23"/>
    <mergeCell ref="D22:L22"/>
    <mergeCell ref="N22:Q22"/>
    <mergeCell ref="S22:V22"/>
    <mergeCell ref="X22:AA22"/>
    <mergeCell ref="D29:L29"/>
    <mergeCell ref="N29:Q29"/>
    <mergeCell ref="S29:V29"/>
    <mergeCell ref="X29:AA29"/>
    <mergeCell ref="D26:L26"/>
    <mergeCell ref="N26:Q26"/>
    <mergeCell ref="S26:V26"/>
    <mergeCell ref="X26:AA26"/>
    <mergeCell ref="D28:L28"/>
    <mergeCell ref="N28:Q28"/>
    <mergeCell ref="D32:L32"/>
    <mergeCell ref="N32:Q32"/>
    <mergeCell ref="S32:V32"/>
    <mergeCell ref="X32:AA32"/>
    <mergeCell ref="D30:L30"/>
    <mergeCell ref="N30:Q30"/>
    <mergeCell ref="S30:V30"/>
    <mergeCell ref="X30:AA30"/>
    <mergeCell ref="D34:L34"/>
    <mergeCell ref="N34:Q34"/>
    <mergeCell ref="S34:V34"/>
    <mergeCell ref="X34:AA34"/>
    <mergeCell ref="D33:L33"/>
    <mergeCell ref="N33:Q33"/>
    <mergeCell ref="S33:V33"/>
    <mergeCell ref="X33:AA33"/>
    <mergeCell ref="D38:L38"/>
    <mergeCell ref="N38:Q38"/>
    <mergeCell ref="S38:V38"/>
    <mergeCell ref="X38:AA38"/>
    <mergeCell ref="D35:L35"/>
    <mergeCell ref="N35:Q35"/>
    <mergeCell ref="S35:V35"/>
    <mergeCell ref="X35:AA35"/>
    <mergeCell ref="D37:L37"/>
    <mergeCell ref="N37:Q37"/>
    <mergeCell ref="D44:L44"/>
    <mergeCell ref="N44:Q44"/>
    <mergeCell ref="S44:V44"/>
    <mergeCell ref="X44:AA44"/>
    <mergeCell ref="D41:L41"/>
    <mergeCell ref="N41:Q41"/>
    <mergeCell ref="S41:V41"/>
    <mergeCell ref="X41:AA41"/>
    <mergeCell ref="D43:L43"/>
    <mergeCell ref="N43:Q43"/>
    <mergeCell ref="D50:L50"/>
    <mergeCell ref="N50:Q50"/>
    <mergeCell ref="S50:V50"/>
    <mergeCell ref="X50:AA50"/>
    <mergeCell ref="D47:L47"/>
    <mergeCell ref="N47:Q47"/>
    <mergeCell ref="S47:V47"/>
    <mergeCell ref="X47:AA47"/>
    <mergeCell ref="D49:L49"/>
    <mergeCell ref="N49:Q49"/>
    <mergeCell ref="D56:L56"/>
    <mergeCell ref="N56:Q56"/>
    <mergeCell ref="S56:V56"/>
    <mergeCell ref="X56:AA56"/>
    <mergeCell ref="D52:L52"/>
    <mergeCell ref="N52:Q52"/>
    <mergeCell ref="S52:V52"/>
    <mergeCell ref="X52:AA52"/>
    <mergeCell ref="D55:L55"/>
    <mergeCell ref="N55:Q55"/>
    <mergeCell ref="D59:L59"/>
    <mergeCell ref="N59:Q59"/>
    <mergeCell ref="S59:V59"/>
    <mergeCell ref="X59:AA59"/>
    <mergeCell ref="D58:L58"/>
    <mergeCell ref="N58:Q58"/>
    <mergeCell ref="S58:V58"/>
    <mergeCell ref="X58:AA58"/>
    <mergeCell ref="N62:Q62"/>
    <mergeCell ref="S62:V62"/>
    <mergeCell ref="X62:AA62"/>
    <mergeCell ref="D61:L61"/>
    <mergeCell ref="N61:Q61"/>
    <mergeCell ref="S61:V61"/>
    <mergeCell ref="X61:AA61"/>
    <mergeCell ref="AC7:AC8"/>
    <mergeCell ref="AE7:AE8"/>
    <mergeCell ref="AB2:AE2"/>
    <mergeCell ref="AB3:AE3"/>
    <mergeCell ref="B4:AE4"/>
    <mergeCell ref="D64:L64"/>
    <mergeCell ref="N64:Q64"/>
    <mergeCell ref="S64:V64"/>
    <mergeCell ref="X64:AA64"/>
    <mergeCell ref="D62:L62"/>
  </mergeCells>
  <printOptions/>
  <pageMargins left="0.56" right="0.14" top="0.16" bottom="0.16" header="0.16" footer="0.16"/>
  <pageSetup fitToHeight="0" fitToWidth="1" horizontalDpi="600" verticalDpi="600" orientation="portrait" paperSize="9"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2014-04-21T07:56:03Z</cp:lastPrinted>
  <dcterms:created xsi:type="dcterms:W3CDTF">2014-02-28T08:29:31Z</dcterms:created>
  <dcterms:modified xsi:type="dcterms:W3CDTF">2014-04-21T07:56:06Z</dcterms:modified>
  <cp:category/>
  <cp:version/>
  <cp:contentType/>
  <cp:contentStatus/>
</cp:coreProperties>
</file>